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4.xml" ContentType="application/vnd.openxmlformats-officedocument.themeOverrid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5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6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7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8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9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0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1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2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3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4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5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6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7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8.xml" ContentType="application/vnd.openxmlformats-officedocument.themeOverride+xml"/>
  <Override PartName="/xl/drawings/drawing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29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0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1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2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3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4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35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36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37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38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39.xml" ContentType="application/vnd.openxmlformats-officedocument.themeOverrid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0.xml" ContentType="application/vnd.openxmlformats-officedocument.themeOverrid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41.xml" ContentType="application/vnd.openxmlformats-officedocument.themeOverrid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42.xml" ContentType="application/vnd.openxmlformats-officedocument.themeOverride+xml"/>
  <Override PartName="/xl/drawings/drawing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43.xml" ContentType="application/vnd.openxmlformats-officedocument.themeOverrid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44.xml" ContentType="application/vnd.openxmlformats-officedocument.themeOverrid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45.xml" ContentType="application/vnd.openxmlformats-officedocument.themeOverrid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46.xml" ContentType="application/vnd.openxmlformats-officedocument.themeOverrid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47.xml" ContentType="application/vnd.openxmlformats-officedocument.themeOverrid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48.xml" ContentType="application/vnd.openxmlformats-officedocument.themeOverrid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49.xml" ContentType="application/vnd.openxmlformats-officedocument.themeOverrid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50.xml" ContentType="application/vnd.openxmlformats-officedocument.themeOverrid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51.xml" ContentType="application/vnd.openxmlformats-officedocument.themeOverrid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52.xml" ContentType="application/vnd.openxmlformats-officedocument.themeOverrid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53.xml" ContentType="application/vnd.openxmlformats-officedocument.themeOverrid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54.xml" ContentType="application/vnd.openxmlformats-officedocument.themeOverrid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55.xml" ContentType="application/vnd.openxmlformats-officedocument.themeOverrid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56.xml" ContentType="application/vnd.openxmlformats-officedocument.themeOverride+xml"/>
  <Override PartName="/xl/drawings/drawing5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theme/themeOverride57.xml" ContentType="application/vnd.openxmlformats-officedocument.themeOverrid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theme/themeOverride58.xml" ContentType="application/vnd.openxmlformats-officedocument.themeOverrid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theme/themeOverride59.xml" ContentType="application/vnd.openxmlformats-officedocument.themeOverrid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60.xml" ContentType="application/vnd.openxmlformats-officedocument.themeOverrid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theme/themeOverride61.xml" ContentType="application/vnd.openxmlformats-officedocument.themeOverrid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62.xml" ContentType="application/vnd.openxmlformats-officedocument.themeOverrid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theme/themeOverride63.xml" ContentType="application/vnd.openxmlformats-officedocument.themeOverrid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theme/themeOverride64.xml" ContentType="application/vnd.openxmlformats-officedocument.themeOverrid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65.xml" ContentType="application/vnd.openxmlformats-officedocument.themeOverrid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66.xml" ContentType="application/vnd.openxmlformats-officedocument.themeOverrid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67.xml" ContentType="application/vnd.openxmlformats-officedocument.themeOverrid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68.xml" ContentType="application/vnd.openxmlformats-officedocument.themeOverrid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69.xml" ContentType="application/vnd.openxmlformats-officedocument.themeOverrid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0.xml" ContentType="application/vnd.openxmlformats-officedocument.themeOverride+xml"/>
  <Override PartName="/xl/drawings/drawing6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theme/themeOverride71.xml" ContentType="application/vnd.openxmlformats-officedocument.themeOverrid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72.xml" ContentType="application/vnd.openxmlformats-officedocument.themeOverrid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theme/themeOverride73.xml" ContentType="application/vnd.openxmlformats-officedocument.themeOverrid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theme/themeOverride74.xml" ContentType="application/vnd.openxmlformats-officedocument.themeOverrid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theme/themeOverride75.xml" ContentType="application/vnd.openxmlformats-officedocument.themeOverrid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theme/themeOverride76.xml" ContentType="application/vnd.openxmlformats-officedocument.themeOverrid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theme/themeOverride77.xml" ContentType="application/vnd.openxmlformats-officedocument.themeOverrid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theme/themeOverride78.xml" ContentType="application/vnd.openxmlformats-officedocument.themeOverrid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79.xml" ContentType="application/vnd.openxmlformats-officedocument.themeOverrid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theme/themeOverride80.xml" ContentType="application/vnd.openxmlformats-officedocument.themeOverrid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theme/themeOverride81.xml" ContentType="application/vnd.openxmlformats-officedocument.themeOverrid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theme/themeOverride82.xml" ContentType="application/vnd.openxmlformats-officedocument.themeOverrid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theme/themeOverride83.xml" ContentType="application/vnd.openxmlformats-officedocument.themeOverrid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theme/themeOverride84.xml" ContentType="application/vnd.openxmlformats-officedocument.themeOverride+xml"/>
  <Override PartName="/xl/drawings/drawing7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theme/themeOverride85.xml" ContentType="application/vnd.openxmlformats-officedocument.themeOverrid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theme/themeOverride86.xml" ContentType="application/vnd.openxmlformats-officedocument.themeOverrid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theme/themeOverride87.xml" ContentType="application/vnd.openxmlformats-officedocument.themeOverrid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theme/themeOverride88.xml" ContentType="application/vnd.openxmlformats-officedocument.themeOverrid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theme/themeOverride89.xml" ContentType="application/vnd.openxmlformats-officedocument.themeOverrid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theme/themeOverride90.xml" ContentType="application/vnd.openxmlformats-officedocument.themeOverrid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theme/themeOverride91.xml" ContentType="application/vnd.openxmlformats-officedocument.themeOverrid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theme/themeOverride92.xml" ContentType="application/vnd.openxmlformats-officedocument.themeOverrid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theme/themeOverride93.xml" ContentType="application/vnd.openxmlformats-officedocument.themeOverrid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theme/themeOverride94.xml" ContentType="application/vnd.openxmlformats-officedocument.themeOverrid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theme/themeOverride95.xml" ContentType="application/vnd.openxmlformats-officedocument.themeOverrid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theme/themeOverride96.xml" ContentType="application/vnd.openxmlformats-officedocument.themeOverrid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theme/themeOverride97.xml" ContentType="application/vnd.openxmlformats-officedocument.themeOverrid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theme/themeOverride98.xml" ContentType="application/vnd.openxmlformats-officedocument.themeOverride+xml"/>
  <Override PartName="/xl/drawings/drawing8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theme/themeOverride99.xml" ContentType="application/vnd.openxmlformats-officedocument.themeOverrid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theme/themeOverride100.xml" ContentType="application/vnd.openxmlformats-officedocument.themeOverrid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theme/themeOverride101.xml" ContentType="application/vnd.openxmlformats-officedocument.themeOverrid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theme/themeOverride102.xml" ContentType="application/vnd.openxmlformats-officedocument.themeOverrid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theme/themeOverride103.xml" ContentType="application/vnd.openxmlformats-officedocument.themeOverrid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theme/themeOverride104.xml" ContentType="application/vnd.openxmlformats-officedocument.themeOverrid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theme/themeOverride105.xml" ContentType="application/vnd.openxmlformats-officedocument.themeOverrid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theme/themeOverride106.xml" ContentType="application/vnd.openxmlformats-officedocument.themeOverrid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theme/themeOverride107.xml" ContentType="application/vnd.openxmlformats-officedocument.themeOverrid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theme/themeOverride108.xml" ContentType="application/vnd.openxmlformats-officedocument.themeOverrid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theme/themeOverride109.xml" ContentType="application/vnd.openxmlformats-officedocument.themeOverrid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theme/themeOverride110.xml" ContentType="application/vnd.openxmlformats-officedocument.themeOverrid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theme/themeOverride111.xml" ContentType="application/vnd.openxmlformats-officedocument.themeOverrid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theme/themeOverride11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OTZ\MELETES_ERGASTHRIO\5108_MELETH\GIA_KEIMENO\PROVOLES_EKTHESH_MEROS_B\PARADOTEA\ANNEX\5_POP_ACTIVE\"/>
    </mc:Choice>
  </mc:AlternateContent>
  <bookViews>
    <workbookView xWindow="0" yWindow="0" windowWidth="28800" windowHeight="12435"/>
  </bookViews>
  <sheets>
    <sheet name="pyrSCEN_0" sheetId="69" r:id="rId1"/>
    <sheet name="pyrSCEN_00" sheetId="70" r:id="rId2"/>
    <sheet name="pyrSCEN_1" sheetId="71" r:id="rId3"/>
    <sheet name="pyrSCEN_2" sheetId="72" r:id="rId4"/>
    <sheet name="pyrSCEN_3" sheetId="73" r:id="rId5"/>
    <sheet name="pyrSCEN_4" sheetId="74" r:id="rId6"/>
    <sheet name="pyrSCEN_5" sheetId="75" r:id="rId7"/>
    <sheet name="pyrSCEN_6" sheetId="76" r:id="rId8"/>
  </sheets>
  <definedNames>
    <definedName name="_xlnm.Print_Area" localSheetId="0">pyrSCEN_0!$B$28:$N$236</definedName>
    <definedName name="_xlnm.Print_Area" localSheetId="1">pyrSCEN_00!$B$27:$N$235</definedName>
    <definedName name="_xlnm.Print_Area" localSheetId="2">pyrSCEN_1!$B$27:$N$235</definedName>
    <definedName name="_xlnm.Print_Area" localSheetId="3">pyrSCEN_2!$B$27:$N$235</definedName>
    <definedName name="_xlnm.Print_Area" localSheetId="4">pyrSCEN_3!$B$27:$N$235</definedName>
    <definedName name="_xlnm.Print_Area" localSheetId="5">pyrSCEN_4!$B$27:$N$235</definedName>
    <definedName name="_xlnm.Print_Area" localSheetId="6">pyrSCEN_5!$B$27:$N$235</definedName>
    <definedName name="_xlnm.Print_Area" localSheetId="7">pyrSCEN_6!$B$27:$N$235</definedName>
    <definedName name="_xlnm.Print_Titles" localSheetId="0">pyrSCEN_0!$28:$29</definedName>
    <definedName name="_xlnm.Print_Titles" localSheetId="1">pyrSCEN_00!$27:$28</definedName>
    <definedName name="_xlnm.Print_Titles" localSheetId="2">pyrSCEN_1!$27:$28</definedName>
    <definedName name="_xlnm.Print_Titles" localSheetId="3">pyrSCEN_2!$27:$28</definedName>
    <definedName name="_xlnm.Print_Titles" localSheetId="4">pyrSCEN_3!$27:$28</definedName>
    <definedName name="_xlnm.Print_Titles" localSheetId="5">pyrSCEN_4!$27:$28</definedName>
    <definedName name="_xlnm.Print_Titles" localSheetId="6">pyrSCEN_5!$27:$28</definedName>
    <definedName name="_xlnm.Print_Titles" localSheetId="7">pyrSCEN_6!$27:$28</definedName>
  </definedNames>
  <calcPr calcId="152511"/>
</workbook>
</file>

<file path=xl/calcChain.xml><?xml version="1.0" encoding="utf-8"?>
<calcChain xmlns="http://schemas.openxmlformats.org/spreadsheetml/2006/main">
  <c r="CX25" i="76" l="1"/>
  <c r="CW25" i="76"/>
  <c r="CV25" i="76"/>
  <c r="CU25" i="76"/>
  <c r="CT25" i="76"/>
  <c r="CS25" i="76"/>
  <c r="CR25" i="76"/>
  <c r="CQ25" i="76"/>
  <c r="CP25" i="76"/>
  <c r="CK25" i="76"/>
  <c r="CJ25" i="76"/>
  <c r="CI25" i="76"/>
  <c r="CH25" i="76"/>
  <c r="CG25" i="76"/>
  <c r="CF25" i="76"/>
  <c r="CE25" i="76"/>
  <c r="CD25" i="76"/>
  <c r="CC25" i="76"/>
  <c r="BX25" i="76"/>
  <c r="BW25" i="76"/>
  <c r="BV25" i="76"/>
  <c r="BU25" i="76"/>
  <c r="BT25" i="76"/>
  <c r="BS25" i="76"/>
  <c r="BR25" i="76"/>
  <c r="BQ25" i="76"/>
  <c r="BP25" i="76"/>
  <c r="BK25" i="76"/>
  <c r="BJ25" i="76"/>
  <c r="BI25" i="76"/>
  <c r="BH25" i="76"/>
  <c r="BG25" i="76"/>
  <c r="BF25" i="76"/>
  <c r="BE25" i="76"/>
  <c r="BD25" i="76"/>
  <c r="BC25" i="76"/>
  <c r="AX25" i="76"/>
  <c r="AW25" i="76"/>
  <c r="AV25" i="76"/>
  <c r="AU25" i="76"/>
  <c r="AT25" i="76"/>
  <c r="AS25" i="76"/>
  <c r="AR25" i="76"/>
  <c r="AQ25" i="76"/>
  <c r="AP25" i="76"/>
  <c r="AK25" i="76"/>
  <c r="AJ25" i="76"/>
  <c r="AI25" i="76"/>
  <c r="AH25" i="76"/>
  <c r="AG25" i="76"/>
  <c r="AF25" i="76"/>
  <c r="AE25" i="76"/>
  <c r="AD25" i="76"/>
  <c r="AC25" i="76"/>
  <c r="X25" i="76"/>
  <c r="W25" i="76"/>
  <c r="V25" i="76"/>
  <c r="U25" i="76"/>
  <c r="T25" i="76"/>
  <c r="S25" i="76"/>
  <c r="R25" i="76"/>
  <c r="Q25" i="76"/>
  <c r="P25" i="76"/>
  <c r="K25" i="76"/>
  <c r="J25" i="76"/>
  <c r="I25" i="76"/>
  <c r="H25" i="76"/>
  <c r="G25" i="76"/>
  <c r="F25" i="76"/>
  <c r="E25" i="76"/>
  <c r="D25" i="76"/>
  <c r="C25" i="76"/>
  <c r="CX25" i="75"/>
  <c r="CW25" i="75"/>
  <c r="CV25" i="75"/>
  <c r="CU25" i="75"/>
  <c r="CT25" i="75"/>
  <c r="CS25" i="75"/>
  <c r="CR25" i="75"/>
  <c r="CQ25" i="75"/>
  <c r="CP25" i="75"/>
  <c r="CK25" i="75"/>
  <c r="CJ25" i="75"/>
  <c r="CI25" i="75"/>
  <c r="CH25" i="75"/>
  <c r="CG25" i="75"/>
  <c r="CF25" i="75"/>
  <c r="CE25" i="75"/>
  <c r="CD25" i="75"/>
  <c r="CC25" i="75"/>
  <c r="BX25" i="75"/>
  <c r="BW25" i="75"/>
  <c r="BV25" i="75"/>
  <c r="BU25" i="75"/>
  <c r="BT25" i="75"/>
  <c r="BS25" i="75"/>
  <c r="BR25" i="75"/>
  <c r="BQ25" i="75"/>
  <c r="BP25" i="75"/>
  <c r="BK25" i="75"/>
  <c r="BJ25" i="75"/>
  <c r="BI25" i="75"/>
  <c r="BH25" i="75"/>
  <c r="BG25" i="75"/>
  <c r="BF25" i="75"/>
  <c r="BE25" i="75"/>
  <c r="BD25" i="75"/>
  <c r="BC25" i="75"/>
  <c r="AX25" i="75"/>
  <c r="AW25" i="75"/>
  <c r="AV25" i="75"/>
  <c r="AU25" i="75"/>
  <c r="AT25" i="75"/>
  <c r="AS25" i="75"/>
  <c r="AR25" i="75"/>
  <c r="AQ25" i="75"/>
  <c r="AP25" i="75"/>
  <c r="AK25" i="75"/>
  <c r="AJ25" i="75"/>
  <c r="AI25" i="75"/>
  <c r="AH25" i="75"/>
  <c r="AG25" i="75"/>
  <c r="AF25" i="75"/>
  <c r="AE25" i="75"/>
  <c r="AD25" i="75"/>
  <c r="AC25" i="75"/>
  <c r="X25" i="75"/>
  <c r="W25" i="75"/>
  <c r="V25" i="75"/>
  <c r="U25" i="75"/>
  <c r="T25" i="75"/>
  <c r="S25" i="75"/>
  <c r="R25" i="75"/>
  <c r="Q25" i="75"/>
  <c r="P25" i="75"/>
  <c r="K25" i="75"/>
  <c r="J25" i="75"/>
  <c r="I25" i="75"/>
  <c r="H25" i="75"/>
  <c r="G25" i="75"/>
  <c r="F25" i="75"/>
  <c r="E25" i="75"/>
  <c r="D25" i="75"/>
  <c r="C25" i="75"/>
  <c r="CX25" i="74"/>
  <c r="CW25" i="74"/>
  <c r="CV25" i="74"/>
  <c r="CU25" i="74"/>
  <c r="CT25" i="74"/>
  <c r="CS25" i="74"/>
  <c r="CR25" i="74"/>
  <c r="CQ25" i="74"/>
  <c r="CP25" i="74"/>
  <c r="CK25" i="74"/>
  <c r="CJ25" i="74"/>
  <c r="CI25" i="74"/>
  <c r="CH25" i="74"/>
  <c r="CG25" i="74"/>
  <c r="CF25" i="74"/>
  <c r="CE25" i="74"/>
  <c r="CD25" i="74"/>
  <c r="CC25" i="74"/>
  <c r="BX25" i="74"/>
  <c r="BW25" i="74"/>
  <c r="BV25" i="74"/>
  <c r="BU25" i="74"/>
  <c r="BT25" i="74"/>
  <c r="BS25" i="74"/>
  <c r="BR25" i="74"/>
  <c r="BQ25" i="74"/>
  <c r="BP25" i="74"/>
  <c r="BK25" i="74"/>
  <c r="BJ25" i="74"/>
  <c r="BI25" i="74"/>
  <c r="BH25" i="74"/>
  <c r="BG25" i="74"/>
  <c r="BF25" i="74"/>
  <c r="BE25" i="74"/>
  <c r="BD25" i="74"/>
  <c r="BC25" i="74"/>
  <c r="AX25" i="74"/>
  <c r="AW25" i="74"/>
  <c r="AV25" i="74"/>
  <c r="AU25" i="74"/>
  <c r="AT25" i="74"/>
  <c r="AS25" i="74"/>
  <c r="AR25" i="74"/>
  <c r="AQ25" i="74"/>
  <c r="AP25" i="74"/>
  <c r="AK25" i="74"/>
  <c r="AJ25" i="74"/>
  <c r="AI25" i="74"/>
  <c r="AH25" i="74"/>
  <c r="AG25" i="74"/>
  <c r="AF25" i="74"/>
  <c r="AE25" i="74"/>
  <c r="AD25" i="74"/>
  <c r="AC25" i="74"/>
  <c r="X25" i="74"/>
  <c r="W25" i="74"/>
  <c r="V25" i="74"/>
  <c r="U25" i="74"/>
  <c r="T25" i="74"/>
  <c r="S25" i="74"/>
  <c r="R25" i="74"/>
  <c r="Q25" i="74"/>
  <c r="P25" i="74"/>
  <c r="K25" i="74"/>
  <c r="J25" i="74"/>
  <c r="I25" i="74"/>
  <c r="H25" i="74"/>
  <c r="G25" i="74"/>
  <c r="F25" i="74"/>
  <c r="E25" i="74"/>
  <c r="D25" i="74"/>
  <c r="C25" i="74"/>
  <c r="CX25" i="73"/>
  <c r="CW25" i="73"/>
  <c r="CV25" i="73"/>
  <c r="CU25" i="73"/>
  <c r="CT25" i="73"/>
  <c r="CS25" i="73"/>
  <c r="CR25" i="73"/>
  <c r="CQ25" i="73"/>
  <c r="CP25" i="73"/>
  <c r="CK25" i="73"/>
  <c r="CJ25" i="73"/>
  <c r="CI25" i="73"/>
  <c r="CH25" i="73"/>
  <c r="CG25" i="73"/>
  <c r="CF25" i="73"/>
  <c r="CE25" i="73"/>
  <c r="CD25" i="73"/>
  <c r="CC25" i="73"/>
  <c r="BX25" i="73"/>
  <c r="BW25" i="73"/>
  <c r="BV25" i="73"/>
  <c r="BU25" i="73"/>
  <c r="BT25" i="73"/>
  <c r="BS25" i="73"/>
  <c r="BR25" i="73"/>
  <c r="BQ25" i="73"/>
  <c r="BP25" i="73"/>
  <c r="BK25" i="73"/>
  <c r="BJ25" i="73"/>
  <c r="BI25" i="73"/>
  <c r="BH25" i="73"/>
  <c r="BG25" i="73"/>
  <c r="BF25" i="73"/>
  <c r="BE25" i="73"/>
  <c r="BD25" i="73"/>
  <c r="BC25" i="73"/>
  <c r="AX25" i="73"/>
  <c r="AW25" i="73"/>
  <c r="AV25" i="73"/>
  <c r="AU25" i="73"/>
  <c r="AT25" i="73"/>
  <c r="AS25" i="73"/>
  <c r="AR25" i="73"/>
  <c r="AQ25" i="73"/>
  <c r="AP25" i="73"/>
  <c r="AK25" i="73"/>
  <c r="AJ25" i="73"/>
  <c r="AI25" i="73"/>
  <c r="AH25" i="73"/>
  <c r="AG25" i="73"/>
  <c r="AF25" i="73"/>
  <c r="AE25" i="73"/>
  <c r="AD25" i="73"/>
  <c r="AC25" i="73"/>
  <c r="X25" i="73"/>
  <c r="W25" i="73"/>
  <c r="V25" i="73"/>
  <c r="U25" i="73"/>
  <c r="T25" i="73"/>
  <c r="S25" i="73"/>
  <c r="R25" i="73"/>
  <c r="Q25" i="73"/>
  <c r="P25" i="73"/>
  <c r="K25" i="73"/>
  <c r="J25" i="73"/>
  <c r="I25" i="73"/>
  <c r="H25" i="73"/>
  <c r="G25" i="73"/>
  <c r="F25" i="73"/>
  <c r="E25" i="73"/>
  <c r="D25" i="73"/>
  <c r="C25" i="73"/>
  <c r="CX25" i="72"/>
  <c r="CW25" i="72"/>
  <c r="CV25" i="72"/>
  <c r="CU25" i="72"/>
  <c r="CT25" i="72"/>
  <c r="CS25" i="72"/>
  <c r="CR25" i="72"/>
  <c r="CQ25" i="72"/>
  <c r="CP25" i="72"/>
  <c r="CK25" i="72"/>
  <c r="CJ25" i="72"/>
  <c r="CI25" i="72"/>
  <c r="CH25" i="72"/>
  <c r="CG25" i="72"/>
  <c r="CF25" i="72"/>
  <c r="CE25" i="72"/>
  <c r="CD25" i="72"/>
  <c r="CC25" i="72"/>
  <c r="BX25" i="72"/>
  <c r="BW25" i="72"/>
  <c r="BV25" i="72"/>
  <c r="BU25" i="72"/>
  <c r="BT25" i="72"/>
  <c r="BS25" i="72"/>
  <c r="BR25" i="72"/>
  <c r="BQ25" i="72"/>
  <c r="BP25" i="72"/>
  <c r="BK25" i="72"/>
  <c r="BJ25" i="72"/>
  <c r="BI25" i="72"/>
  <c r="BH25" i="72"/>
  <c r="BG25" i="72"/>
  <c r="BF25" i="72"/>
  <c r="BE25" i="72"/>
  <c r="BD25" i="72"/>
  <c r="BC25" i="72"/>
  <c r="AX25" i="72"/>
  <c r="AW25" i="72"/>
  <c r="AV25" i="72"/>
  <c r="AU25" i="72"/>
  <c r="AT25" i="72"/>
  <c r="AS25" i="72"/>
  <c r="AR25" i="72"/>
  <c r="AQ25" i="72"/>
  <c r="AP25" i="72"/>
  <c r="AK25" i="72"/>
  <c r="AJ25" i="72"/>
  <c r="AI25" i="72"/>
  <c r="AH25" i="72"/>
  <c r="AG25" i="72"/>
  <c r="AF25" i="72"/>
  <c r="AE25" i="72"/>
  <c r="AD25" i="72"/>
  <c r="AC25" i="72"/>
  <c r="X25" i="72"/>
  <c r="W25" i="72"/>
  <c r="V25" i="72"/>
  <c r="U25" i="72"/>
  <c r="T25" i="72"/>
  <c r="S25" i="72"/>
  <c r="R25" i="72"/>
  <c r="Q25" i="72"/>
  <c r="P25" i="72"/>
  <c r="K25" i="72"/>
  <c r="J25" i="72"/>
  <c r="I25" i="72"/>
  <c r="H25" i="72"/>
  <c r="G25" i="72"/>
  <c r="F25" i="72"/>
  <c r="E25" i="72"/>
  <c r="D25" i="72"/>
  <c r="C25" i="72"/>
  <c r="CX25" i="71"/>
  <c r="CW25" i="71"/>
  <c r="CV25" i="71"/>
  <c r="CU25" i="71"/>
  <c r="CT25" i="71"/>
  <c r="CS25" i="71"/>
  <c r="CR25" i="71"/>
  <c r="CQ25" i="71"/>
  <c r="CP25" i="71"/>
  <c r="CK25" i="71"/>
  <c r="CJ25" i="71"/>
  <c r="CI25" i="71"/>
  <c r="CH25" i="71"/>
  <c r="CG25" i="71"/>
  <c r="CF25" i="71"/>
  <c r="CE25" i="71"/>
  <c r="CD25" i="71"/>
  <c r="CC25" i="71"/>
  <c r="BX25" i="71"/>
  <c r="BW25" i="71"/>
  <c r="BV25" i="71"/>
  <c r="BU25" i="71"/>
  <c r="BT25" i="71"/>
  <c r="BS25" i="71"/>
  <c r="BR25" i="71"/>
  <c r="BQ25" i="71"/>
  <c r="BP25" i="71"/>
  <c r="BK25" i="71"/>
  <c r="BJ25" i="71"/>
  <c r="BI25" i="71"/>
  <c r="BH25" i="71"/>
  <c r="BG25" i="71"/>
  <c r="BF25" i="71"/>
  <c r="BE25" i="71"/>
  <c r="BD25" i="71"/>
  <c r="BC25" i="71"/>
  <c r="AX25" i="71"/>
  <c r="AW25" i="71"/>
  <c r="AV25" i="71"/>
  <c r="AU25" i="71"/>
  <c r="AT25" i="71"/>
  <c r="AS25" i="71"/>
  <c r="AR25" i="71"/>
  <c r="AQ25" i="71"/>
  <c r="AP25" i="71"/>
  <c r="AK25" i="71"/>
  <c r="AJ25" i="71"/>
  <c r="AI25" i="71"/>
  <c r="AH25" i="71"/>
  <c r="AG25" i="71"/>
  <c r="AF25" i="71"/>
  <c r="AE25" i="71"/>
  <c r="AD25" i="71"/>
  <c r="AC25" i="71"/>
  <c r="X25" i="71"/>
  <c r="W25" i="71"/>
  <c r="V25" i="71"/>
  <c r="U25" i="71"/>
  <c r="T25" i="71"/>
  <c r="S25" i="71"/>
  <c r="R25" i="71"/>
  <c r="Q25" i="71"/>
  <c r="P25" i="71"/>
  <c r="K25" i="71"/>
  <c r="J25" i="71"/>
  <c r="I25" i="71"/>
  <c r="H25" i="71"/>
  <c r="G25" i="71"/>
  <c r="F25" i="71"/>
  <c r="E25" i="71"/>
  <c r="D25" i="71"/>
  <c r="C25" i="71"/>
  <c r="CX25" i="70"/>
  <c r="CW25" i="70"/>
  <c r="CV25" i="70"/>
  <c r="CU25" i="70"/>
  <c r="CT25" i="70"/>
  <c r="CS25" i="70"/>
  <c r="CR25" i="70"/>
  <c r="CQ25" i="70"/>
  <c r="CP25" i="70"/>
  <c r="CK25" i="70"/>
  <c r="CJ25" i="70"/>
  <c r="CI25" i="70"/>
  <c r="CH25" i="70"/>
  <c r="CG25" i="70"/>
  <c r="CF25" i="70"/>
  <c r="CE25" i="70"/>
  <c r="CD25" i="70"/>
  <c r="CC25" i="70"/>
  <c r="BX25" i="70"/>
  <c r="BW25" i="70"/>
  <c r="BV25" i="70"/>
  <c r="BU25" i="70"/>
  <c r="BT25" i="70"/>
  <c r="BS25" i="70"/>
  <c r="BR25" i="70"/>
  <c r="BQ25" i="70"/>
  <c r="BP25" i="70"/>
  <c r="BK25" i="70"/>
  <c r="BJ25" i="70"/>
  <c r="BI25" i="70"/>
  <c r="BH25" i="70"/>
  <c r="BG25" i="70"/>
  <c r="BF25" i="70"/>
  <c r="BE25" i="70"/>
  <c r="BD25" i="70"/>
  <c r="BC25" i="70"/>
  <c r="AX25" i="70"/>
  <c r="AW25" i="70"/>
  <c r="AV25" i="70"/>
  <c r="AU25" i="70"/>
  <c r="AT25" i="70"/>
  <c r="AS25" i="70"/>
  <c r="AR25" i="70"/>
  <c r="AQ25" i="70"/>
  <c r="AP25" i="70"/>
  <c r="AK25" i="70"/>
  <c r="AJ25" i="70"/>
  <c r="AI25" i="70"/>
  <c r="AH25" i="70"/>
  <c r="AG25" i="70"/>
  <c r="AF25" i="70"/>
  <c r="AE25" i="70"/>
  <c r="AD25" i="70"/>
  <c r="AC25" i="70"/>
  <c r="X25" i="70"/>
  <c r="W25" i="70"/>
  <c r="V25" i="70"/>
  <c r="U25" i="70"/>
  <c r="T25" i="70"/>
  <c r="S25" i="70"/>
  <c r="R25" i="70"/>
  <c r="Q25" i="70"/>
  <c r="P25" i="70"/>
  <c r="K25" i="70"/>
  <c r="J25" i="70"/>
  <c r="I25" i="70"/>
  <c r="H25" i="70"/>
  <c r="G25" i="70"/>
  <c r="F25" i="70"/>
  <c r="E25" i="70"/>
  <c r="D25" i="70"/>
  <c r="C25" i="70"/>
  <c r="DB18" i="70"/>
  <c r="DA18" i="70"/>
  <c r="CZ18" i="70"/>
  <c r="CY18" i="70"/>
  <c r="CO18" i="70"/>
  <c r="CN18" i="70"/>
  <c r="CM18" i="70"/>
  <c r="CL18" i="70"/>
  <c r="CB18" i="70"/>
  <c r="CA18" i="70"/>
  <c r="BZ18" i="70"/>
  <c r="BY18" i="70"/>
  <c r="BO18" i="70"/>
  <c r="BN18" i="70"/>
  <c r="BM18" i="70"/>
  <c r="BL18" i="70"/>
  <c r="BB18" i="70"/>
  <c r="BA18" i="70"/>
  <c r="AZ18" i="70"/>
  <c r="AY18" i="70"/>
  <c r="AO18" i="70"/>
  <c r="AN18" i="70"/>
  <c r="AM18" i="70"/>
  <c r="AL18" i="70"/>
  <c r="AB18" i="70"/>
  <c r="AA18" i="70"/>
  <c r="Z18" i="70"/>
  <c r="Y18" i="70"/>
  <c r="O18" i="70"/>
  <c r="N18" i="70"/>
  <c r="M18" i="70"/>
  <c r="L18" i="70"/>
  <c r="DB17" i="70"/>
  <c r="DA17" i="70"/>
  <c r="CZ17" i="70"/>
  <c r="CY17" i="70"/>
  <c r="CO17" i="70"/>
  <c r="CN17" i="70"/>
  <c r="CM17" i="70"/>
  <c r="CL17" i="70"/>
  <c r="CB17" i="70"/>
  <c r="CA17" i="70"/>
  <c r="BZ17" i="70"/>
  <c r="BY17" i="70"/>
  <c r="BO17" i="70"/>
  <c r="BN17" i="70"/>
  <c r="BM17" i="70"/>
  <c r="BL17" i="70"/>
  <c r="BB17" i="70"/>
  <c r="BA17" i="70"/>
  <c r="AZ17" i="70"/>
  <c r="AY17" i="70"/>
  <c r="AO17" i="70"/>
  <c r="AN17" i="70"/>
  <c r="AM17" i="70"/>
  <c r="AL17" i="70"/>
  <c r="AB17" i="70"/>
  <c r="AA17" i="70"/>
  <c r="Z17" i="70"/>
  <c r="Y17" i="70"/>
  <c r="O17" i="70"/>
  <c r="N17" i="70"/>
  <c r="M17" i="70"/>
  <c r="L17" i="70"/>
  <c r="DB16" i="70"/>
  <c r="DA16" i="70"/>
  <c r="CZ16" i="70"/>
  <c r="CY16" i="70"/>
  <c r="CO16" i="70"/>
  <c r="CN16" i="70"/>
  <c r="CM16" i="70"/>
  <c r="CL16" i="70"/>
  <c r="CB16" i="70"/>
  <c r="CA16" i="70"/>
  <c r="BZ16" i="70"/>
  <c r="BY16" i="70"/>
  <c r="BO16" i="70"/>
  <c r="BN16" i="70"/>
  <c r="BM16" i="70"/>
  <c r="BL16" i="70"/>
  <c r="BB16" i="70"/>
  <c r="BA16" i="70"/>
  <c r="AZ16" i="70"/>
  <c r="AY16" i="70"/>
  <c r="AO16" i="70"/>
  <c r="AN16" i="70"/>
  <c r="AM16" i="70"/>
  <c r="AL16" i="70"/>
  <c r="AB16" i="70"/>
  <c r="AA16" i="70"/>
  <c r="Z16" i="70"/>
  <c r="Y16" i="70"/>
  <c r="O16" i="70"/>
  <c r="N16" i="70"/>
  <c r="M16" i="70"/>
  <c r="L16" i="70"/>
  <c r="DB15" i="70"/>
  <c r="DA15" i="70"/>
  <c r="CZ15" i="70"/>
  <c r="CY15" i="70"/>
  <c r="CO15" i="70"/>
  <c r="CN15" i="70"/>
  <c r="CM15" i="70"/>
  <c r="CL15" i="70"/>
  <c r="CB15" i="70"/>
  <c r="CA15" i="70"/>
  <c r="BZ15" i="70"/>
  <c r="BY15" i="70"/>
  <c r="BO15" i="70"/>
  <c r="BN15" i="70"/>
  <c r="BM15" i="70"/>
  <c r="BL15" i="70"/>
  <c r="BB15" i="70"/>
  <c r="BA15" i="70"/>
  <c r="AZ15" i="70"/>
  <c r="AY15" i="70"/>
  <c r="AO15" i="70"/>
  <c r="AN15" i="70"/>
  <c r="AM15" i="70"/>
  <c r="AL15" i="70"/>
  <c r="AB15" i="70"/>
  <c r="AA15" i="70"/>
  <c r="Z15" i="70"/>
  <c r="Y15" i="70"/>
  <c r="O15" i="70"/>
  <c r="N15" i="70"/>
  <c r="M15" i="70"/>
  <c r="L15" i="70"/>
  <c r="DB14" i="70"/>
  <c r="DA14" i="70"/>
  <c r="CZ14" i="70"/>
  <c r="CY14" i="70"/>
  <c r="CO14" i="70"/>
  <c r="CN14" i="70"/>
  <c r="CM14" i="70"/>
  <c r="CL14" i="70"/>
  <c r="CB14" i="70"/>
  <c r="CA14" i="70"/>
  <c r="BZ14" i="70"/>
  <c r="BY14" i="70"/>
  <c r="BO14" i="70"/>
  <c r="BN14" i="70"/>
  <c r="BM14" i="70"/>
  <c r="BL14" i="70"/>
  <c r="BB14" i="70"/>
  <c r="BA14" i="70"/>
  <c r="AZ14" i="70"/>
  <c r="AY14" i="70"/>
  <c r="AO14" i="70"/>
  <c r="AN14" i="70"/>
  <c r="AM14" i="70"/>
  <c r="AL14" i="70"/>
  <c r="AB14" i="70"/>
  <c r="AA14" i="70"/>
  <c r="Z14" i="70"/>
  <c r="Y14" i="70"/>
  <c r="O14" i="70"/>
  <c r="N14" i="70"/>
  <c r="M14" i="70"/>
  <c r="L14" i="70"/>
  <c r="DB13" i="70"/>
  <c r="DA13" i="70"/>
  <c r="CZ13" i="70"/>
  <c r="CY13" i="70"/>
  <c r="CO13" i="70"/>
  <c r="CN13" i="70"/>
  <c r="CM13" i="70"/>
  <c r="CL13" i="70"/>
  <c r="CB13" i="70"/>
  <c r="CA13" i="70"/>
  <c r="BZ13" i="70"/>
  <c r="BY13" i="70"/>
  <c r="BO13" i="70"/>
  <c r="BN13" i="70"/>
  <c r="BM13" i="70"/>
  <c r="BL13" i="70"/>
  <c r="BB13" i="70"/>
  <c r="BA13" i="70"/>
  <c r="AZ13" i="70"/>
  <c r="AY13" i="70"/>
  <c r="AO13" i="70"/>
  <c r="AN13" i="70"/>
  <c r="AM13" i="70"/>
  <c r="AL13" i="70"/>
  <c r="AB13" i="70"/>
  <c r="AA13" i="70"/>
  <c r="Z13" i="70"/>
  <c r="Y13" i="70"/>
  <c r="O13" i="70"/>
  <c r="N13" i="70"/>
  <c r="M13" i="70"/>
  <c r="L13" i="70"/>
  <c r="DB12" i="70"/>
  <c r="DA12" i="70"/>
  <c r="CZ12" i="70"/>
  <c r="CY12" i="70"/>
  <c r="CO12" i="70"/>
  <c r="CN12" i="70"/>
  <c r="CM12" i="70"/>
  <c r="CL12" i="70"/>
  <c r="CB12" i="70"/>
  <c r="CA12" i="70"/>
  <c r="BZ12" i="70"/>
  <c r="BY12" i="70"/>
  <c r="BO12" i="70"/>
  <c r="BN12" i="70"/>
  <c r="BM12" i="70"/>
  <c r="BL12" i="70"/>
  <c r="BB12" i="70"/>
  <c r="BA12" i="70"/>
  <c r="AZ12" i="70"/>
  <c r="AY12" i="70"/>
  <c r="AO12" i="70"/>
  <c r="AN12" i="70"/>
  <c r="AM12" i="70"/>
  <c r="AL12" i="70"/>
  <c r="AB12" i="70"/>
  <c r="AA12" i="70"/>
  <c r="Z12" i="70"/>
  <c r="Y12" i="70"/>
  <c r="O12" i="70"/>
  <c r="N12" i="70"/>
  <c r="M12" i="70"/>
  <c r="L12" i="70"/>
  <c r="DB11" i="70"/>
  <c r="DA11" i="70"/>
  <c r="CZ11" i="70"/>
  <c r="CY11" i="70"/>
  <c r="CO11" i="70"/>
  <c r="CN11" i="70"/>
  <c r="CM11" i="70"/>
  <c r="CL11" i="70"/>
  <c r="CB11" i="70"/>
  <c r="CA11" i="70"/>
  <c r="BZ11" i="70"/>
  <c r="BY11" i="70"/>
  <c r="BO11" i="70"/>
  <c r="BN11" i="70"/>
  <c r="BM11" i="70"/>
  <c r="BL11" i="70"/>
  <c r="BB11" i="70"/>
  <c r="BA11" i="70"/>
  <c r="AZ11" i="70"/>
  <c r="AY11" i="70"/>
  <c r="AO11" i="70"/>
  <c r="AN11" i="70"/>
  <c r="AM11" i="70"/>
  <c r="AL11" i="70"/>
  <c r="AB11" i="70"/>
  <c r="AA11" i="70"/>
  <c r="Z11" i="70"/>
  <c r="Y11" i="70"/>
  <c r="O11" i="70"/>
  <c r="N11" i="70"/>
  <c r="M11" i="70"/>
  <c r="L11" i="70"/>
  <c r="DB10" i="70"/>
  <c r="DA10" i="70"/>
  <c r="CZ10" i="70"/>
  <c r="CY10" i="70"/>
  <c r="CO10" i="70"/>
  <c r="CN10" i="70"/>
  <c r="CM10" i="70"/>
  <c r="CL10" i="70"/>
  <c r="CB10" i="70"/>
  <c r="CA10" i="70"/>
  <c r="BZ10" i="70"/>
  <c r="BY10" i="70"/>
  <c r="BO10" i="70"/>
  <c r="BN10" i="70"/>
  <c r="BM10" i="70"/>
  <c r="BL10" i="70"/>
  <c r="BB10" i="70"/>
  <c r="BA10" i="70"/>
  <c r="AZ10" i="70"/>
  <c r="AY10" i="70"/>
  <c r="AO10" i="70"/>
  <c r="AN10" i="70"/>
  <c r="AM10" i="70"/>
  <c r="AL10" i="70"/>
  <c r="AB10" i="70"/>
  <c r="AA10" i="70"/>
  <c r="Z10" i="70"/>
  <c r="Y10" i="70"/>
  <c r="O10" i="70"/>
  <c r="N10" i="70"/>
  <c r="M10" i="70"/>
  <c r="L10" i="70"/>
  <c r="DB9" i="70"/>
  <c r="DA9" i="70"/>
  <c r="CZ9" i="70"/>
  <c r="CY9" i="70"/>
  <c r="CO9" i="70"/>
  <c r="CN9" i="70"/>
  <c r="CM9" i="70"/>
  <c r="CL9" i="70"/>
  <c r="CB9" i="70"/>
  <c r="CA9" i="70"/>
  <c r="BZ9" i="70"/>
  <c r="BY9" i="70"/>
  <c r="BO9" i="70"/>
  <c r="BN9" i="70"/>
  <c r="BM9" i="70"/>
  <c r="BL9" i="70"/>
  <c r="BB9" i="70"/>
  <c r="BA9" i="70"/>
  <c r="AZ9" i="70"/>
  <c r="AY9" i="70"/>
  <c r="AO9" i="70"/>
  <c r="AN9" i="70"/>
  <c r="AM9" i="70"/>
  <c r="AL9" i="70"/>
  <c r="AB9" i="70"/>
  <c r="AA9" i="70"/>
  <c r="Z9" i="70"/>
  <c r="Y9" i="70"/>
  <c r="O9" i="70"/>
  <c r="N9" i="70"/>
  <c r="M9" i="70"/>
  <c r="L9" i="70"/>
  <c r="DB8" i="70"/>
  <c r="DA8" i="70"/>
  <c r="CZ8" i="70"/>
  <c r="CY8" i="70"/>
  <c r="CO8" i="70"/>
  <c r="CN8" i="70"/>
  <c r="CM8" i="70"/>
  <c r="CL8" i="70"/>
  <c r="CB8" i="70"/>
  <c r="CA8" i="70"/>
  <c r="BZ8" i="70"/>
  <c r="BY8" i="70"/>
  <c r="BO8" i="70"/>
  <c r="BN8" i="70"/>
  <c r="BM8" i="70"/>
  <c r="BL8" i="70"/>
  <c r="BB8" i="70"/>
  <c r="BA8" i="70"/>
  <c r="AZ8" i="70"/>
  <c r="AY8" i="70"/>
  <c r="AO8" i="70"/>
  <c r="AN8" i="70"/>
  <c r="AM8" i="70"/>
  <c r="AL8" i="70"/>
  <c r="AB8" i="70"/>
  <c r="AA8" i="70"/>
  <c r="Z8" i="70"/>
  <c r="Y8" i="70"/>
  <c r="O8" i="70"/>
  <c r="N8" i="70"/>
  <c r="M8" i="70"/>
  <c r="L8" i="70"/>
  <c r="DB7" i="70"/>
  <c r="DA7" i="70"/>
  <c r="CZ7" i="70"/>
  <c r="CY7" i="70"/>
  <c r="CO7" i="70"/>
  <c r="CN7" i="70"/>
  <c r="CM7" i="70"/>
  <c r="CL7" i="70"/>
  <c r="CB7" i="70"/>
  <c r="CA7" i="70"/>
  <c r="BZ7" i="70"/>
  <c r="BY7" i="70"/>
  <c r="BO7" i="70"/>
  <c r="BN7" i="70"/>
  <c r="BM7" i="70"/>
  <c r="BL7" i="70"/>
  <c r="BB7" i="70"/>
  <c r="BA7" i="70"/>
  <c r="AZ7" i="70"/>
  <c r="AY7" i="70"/>
  <c r="AO7" i="70"/>
  <c r="AN7" i="70"/>
  <c r="AM7" i="70"/>
  <c r="AL7" i="70"/>
  <c r="AB7" i="70"/>
  <c r="AA7" i="70"/>
  <c r="Z7" i="70"/>
  <c r="Y7" i="70"/>
  <c r="O7" i="70"/>
  <c r="N7" i="70"/>
  <c r="M7" i="70"/>
  <c r="L7" i="70"/>
  <c r="CX26" i="69"/>
  <c r="CW26" i="69"/>
  <c r="CV26" i="69"/>
  <c r="CU26" i="69"/>
  <c r="CT26" i="69"/>
  <c r="CS26" i="69"/>
  <c r="CR26" i="69"/>
  <c r="CQ26" i="69"/>
  <c r="CP26" i="69"/>
  <c r="CK26" i="69"/>
  <c r="CJ26" i="69"/>
  <c r="CI26" i="69"/>
  <c r="CH26" i="69"/>
  <c r="CG26" i="69"/>
  <c r="CF26" i="69"/>
  <c r="CE26" i="69"/>
  <c r="CD26" i="69"/>
  <c r="CC26" i="69"/>
  <c r="BX26" i="69"/>
  <c r="BW26" i="69"/>
  <c r="BV26" i="69"/>
  <c r="BU26" i="69"/>
  <c r="BT26" i="69"/>
  <c r="BS26" i="69"/>
  <c r="BR26" i="69"/>
  <c r="BQ26" i="69"/>
  <c r="BP26" i="69"/>
  <c r="BK26" i="69"/>
  <c r="BJ26" i="69"/>
  <c r="BI26" i="69"/>
  <c r="BH26" i="69"/>
  <c r="BG26" i="69"/>
  <c r="BF26" i="69"/>
  <c r="BE26" i="69"/>
  <c r="BD26" i="69"/>
  <c r="BC26" i="69"/>
  <c r="AX26" i="69"/>
  <c r="AW26" i="69"/>
  <c r="AV26" i="69"/>
  <c r="AU26" i="69"/>
  <c r="AT26" i="69"/>
  <c r="AS26" i="69"/>
  <c r="AR26" i="69"/>
  <c r="AQ26" i="69"/>
  <c r="AP26" i="69"/>
  <c r="AK26" i="69"/>
  <c r="AJ26" i="69"/>
  <c r="AI26" i="69"/>
  <c r="AH26" i="69"/>
  <c r="AG26" i="69"/>
  <c r="AF26" i="69"/>
  <c r="AE26" i="69"/>
  <c r="AD26" i="69"/>
  <c r="AC26" i="69"/>
  <c r="X26" i="69"/>
  <c r="W26" i="69"/>
  <c r="V26" i="69"/>
  <c r="U26" i="69"/>
  <c r="T26" i="69"/>
  <c r="S26" i="69"/>
  <c r="R26" i="69"/>
  <c r="Q26" i="69"/>
  <c r="P26" i="69"/>
  <c r="K26" i="69"/>
  <c r="J26" i="69"/>
  <c r="I26" i="69"/>
  <c r="H26" i="69"/>
  <c r="G26" i="69"/>
  <c r="F26" i="69"/>
  <c r="E26" i="69"/>
  <c r="D26" i="69"/>
  <c r="C26" i="69"/>
  <c r="M25" i="69"/>
  <c r="M24" i="69"/>
  <c r="M23" i="69"/>
  <c r="M22" i="69"/>
  <c r="M21" i="69"/>
  <c r="M20" i="69"/>
  <c r="DB19" i="69"/>
  <c r="DA19" i="69"/>
  <c r="CZ19" i="69"/>
  <c r="CY19" i="69"/>
  <c r="CO19" i="69"/>
  <c r="CN19" i="69"/>
  <c r="CM19" i="69"/>
  <c r="CL19" i="69"/>
  <c r="CB19" i="69"/>
  <c r="CA19" i="69"/>
  <c r="BZ19" i="69"/>
  <c r="BY19" i="69"/>
  <c r="BO19" i="69"/>
  <c r="BN19" i="69"/>
  <c r="BM19" i="69"/>
  <c r="BL19" i="69"/>
  <c r="BB19" i="69"/>
  <c r="BA19" i="69"/>
  <c r="AZ19" i="69"/>
  <c r="AY19" i="69"/>
  <c r="AO19" i="69"/>
  <c r="AN19" i="69"/>
  <c r="AM19" i="69"/>
  <c r="AL19" i="69"/>
  <c r="AB19" i="69"/>
  <c r="AA19" i="69"/>
  <c r="Z19" i="69"/>
  <c r="Y19" i="69"/>
  <c r="O19" i="69"/>
  <c r="N19" i="69"/>
  <c r="M19" i="69"/>
  <c r="L19" i="69"/>
  <c r="DB18" i="69"/>
  <c r="DA18" i="69"/>
  <c r="CZ18" i="69"/>
  <c r="CY18" i="69"/>
  <c r="CO18" i="69"/>
  <c r="CN18" i="69"/>
  <c r="CM18" i="69"/>
  <c r="CL18" i="69"/>
  <c r="CB18" i="69"/>
  <c r="CA18" i="69"/>
  <c r="BZ18" i="69"/>
  <c r="BY18" i="69"/>
  <c r="BO18" i="69"/>
  <c r="BN18" i="69"/>
  <c r="BM18" i="69"/>
  <c r="BL18" i="69"/>
  <c r="BB18" i="69"/>
  <c r="BA18" i="69"/>
  <c r="AZ18" i="69"/>
  <c r="AY18" i="69"/>
  <c r="AO18" i="69"/>
  <c r="AN18" i="69"/>
  <c r="AM18" i="69"/>
  <c r="AL18" i="69"/>
  <c r="AB18" i="69"/>
  <c r="AA18" i="69"/>
  <c r="Z18" i="69"/>
  <c r="Y18" i="69"/>
  <c r="O18" i="69"/>
  <c r="N18" i="69"/>
  <c r="M18" i="69"/>
  <c r="L18" i="69"/>
  <c r="DB17" i="69"/>
  <c r="DA17" i="69"/>
  <c r="CZ17" i="69"/>
  <c r="CY17" i="69"/>
  <c r="CO17" i="69"/>
  <c r="CN17" i="69"/>
  <c r="CM17" i="69"/>
  <c r="CL17" i="69"/>
  <c r="CB17" i="69"/>
  <c r="CA17" i="69"/>
  <c r="BZ17" i="69"/>
  <c r="BY17" i="69"/>
  <c r="BO17" i="69"/>
  <c r="BN17" i="69"/>
  <c r="BM17" i="69"/>
  <c r="BL17" i="69"/>
  <c r="BB17" i="69"/>
  <c r="BA17" i="69"/>
  <c r="AZ17" i="69"/>
  <c r="AY17" i="69"/>
  <c r="AO17" i="69"/>
  <c r="AN17" i="69"/>
  <c r="AM17" i="69"/>
  <c r="AL17" i="69"/>
  <c r="AB17" i="69"/>
  <c r="AA17" i="69"/>
  <c r="Z17" i="69"/>
  <c r="Y17" i="69"/>
  <c r="O17" i="69"/>
  <c r="N17" i="69"/>
  <c r="M17" i="69"/>
  <c r="L17" i="69"/>
  <c r="DB16" i="69"/>
  <c r="DA16" i="69"/>
  <c r="CZ16" i="69"/>
  <c r="CY16" i="69"/>
  <c r="CO16" i="69"/>
  <c r="CN16" i="69"/>
  <c r="CM16" i="69"/>
  <c r="CL16" i="69"/>
  <c r="CB16" i="69"/>
  <c r="CA16" i="69"/>
  <c r="BZ16" i="69"/>
  <c r="BY16" i="69"/>
  <c r="BO16" i="69"/>
  <c r="BN16" i="69"/>
  <c r="BM16" i="69"/>
  <c r="BL16" i="69"/>
  <c r="BB16" i="69"/>
  <c r="BA16" i="69"/>
  <c r="AZ16" i="69"/>
  <c r="AY16" i="69"/>
  <c r="AO16" i="69"/>
  <c r="AN16" i="69"/>
  <c r="AM16" i="69"/>
  <c r="AL16" i="69"/>
  <c r="AB16" i="69"/>
  <c r="AA16" i="69"/>
  <c r="Z16" i="69"/>
  <c r="Y16" i="69"/>
  <c r="O16" i="69"/>
  <c r="N16" i="69"/>
  <c r="M16" i="69"/>
  <c r="L16" i="69"/>
  <c r="DB15" i="69"/>
  <c r="DA15" i="69"/>
  <c r="CZ15" i="69"/>
  <c r="CY15" i="69"/>
  <c r="CO15" i="69"/>
  <c r="CN15" i="69"/>
  <c r="CM15" i="69"/>
  <c r="CL15" i="69"/>
  <c r="CB15" i="69"/>
  <c r="CA15" i="69"/>
  <c r="BZ15" i="69"/>
  <c r="BY15" i="69"/>
  <c r="BO15" i="69"/>
  <c r="BN15" i="69"/>
  <c r="BM15" i="69"/>
  <c r="BL15" i="69"/>
  <c r="BB15" i="69"/>
  <c r="BA15" i="69"/>
  <c r="AZ15" i="69"/>
  <c r="AY15" i="69"/>
  <c r="AO15" i="69"/>
  <c r="AN15" i="69"/>
  <c r="AM15" i="69"/>
  <c r="AL15" i="69"/>
  <c r="AB15" i="69"/>
  <c r="AA15" i="69"/>
  <c r="Z15" i="69"/>
  <c r="Y15" i="69"/>
  <c r="O15" i="69"/>
  <c r="N15" i="69"/>
  <c r="M15" i="69"/>
  <c r="L15" i="69"/>
  <c r="DB14" i="69"/>
  <c r="DA14" i="69"/>
  <c r="CZ14" i="69"/>
  <c r="CY14" i="69"/>
  <c r="CO14" i="69"/>
  <c r="CN14" i="69"/>
  <c r="CM14" i="69"/>
  <c r="CL14" i="69"/>
  <c r="CB14" i="69"/>
  <c r="CA14" i="69"/>
  <c r="BZ14" i="69"/>
  <c r="BY14" i="69"/>
  <c r="BO14" i="69"/>
  <c r="BN14" i="69"/>
  <c r="BM14" i="69"/>
  <c r="BL14" i="69"/>
  <c r="BB14" i="69"/>
  <c r="BA14" i="69"/>
  <c r="AZ14" i="69"/>
  <c r="AY14" i="69"/>
  <c r="AO14" i="69"/>
  <c r="AN14" i="69"/>
  <c r="AM14" i="69"/>
  <c r="AL14" i="69"/>
  <c r="AB14" i="69"/>
  <c r="AA14" i="69"/>
  <c r="Z14" i="69"/>
  <c r="Y14" i="69"/>
  <c r="O14" i="69"/>
  <c r="N14" i="69"/>
  <c r="M14" i="69"/>
  <c r="L14" i="69"/>
  <c r="DB13" i="69"/>
  <c r="DA13" i="69"/>
  <c r="CZ13" i="69"/>
  <c r="CY13" i="69"/>
  <c r="CO13" i="69"/>
  <c r="CN13" i="69"/>
  <c r="CM13" i="69"/>
  <c r="CL13" i="69"/>
  <c r="CB13" i="69"/>
  <c r="CA13" i="69"/>
  <c r="BZ13" i="69"/>
  <c r="BY13" i="69"/>
  <c r="BO13" i="69"/>
  <c r="BN13" i="69"/>
  <c r="BM13" i="69"/>
  <c r="BL13" i="69"/>
  <c r="BB13" i="69"/>
  <c r="BA13" i="69"/>
  <c r="AZ13" i="69"/>
  <c r="AY13" i="69"/>
  <c r="AO13" i="69"/>
  <c r="AN13" i="69"/>
  <c r="AM13" i="69"/>
  <c r="AL13" i="69"/>
  <c r="AB13" i="69"/>
  <c r="AA13" i="69"/>
  <c r="Z13" i="69"/>
  <c r="Y13" i="69"/>
  <c r="O13" i="69"/>
  <c r="N13" i="69"/>
  <c r="M13" i="69"/>
  <c r="L13" i="69"/>
  <c r="DB12" i="69"/>
  <c r="DA12" i="69"/>
  <c r="CZ12" i="69"/>
  <c r="CY12" i="69"/>
  <c r="CO12" i="69"/>
  <c r="CN12" i="69"/>
  <c r="CM12" i="69"/>
  <c r="CL12" i="69"/>
  <c r="CB12" i="69"/>
  <c r="CA12" i="69"/>
  <c r="BZ12" i="69"/>
  <c r="BY12" i="69"/>
  <c r="BO12" i="69"/>
  <c r="BN12" i="69"/>
  <c r="BM12" i="69"/>
  <c r="BL12" i="69"/>
  <c r="BB12" i="69"/>
  <c r="BA12" i="69"/>
  <c r="AZ12" i="69"/>
  <c r="AY12" i="69"/>
  <c r="AO12" i="69"/>
  <c r="AN12" i="69"/>
  <c r="AM12" i="69"/>
  <c r="AL12" i="69"/>
  <c r="AB12" i="69"/>
  <c r="AA12" i="69"/>
  <c r="Z12" i="69"/>
  <c r="Y12" i="69"/>
  <c r="O12" i="69"/>
  <c r="N12" i="69"/>
  <c r="M12" i="69"/>
  <c r="L12" i="69"/>
  <c r="DB11" i="69"/>
  <c r="DA11" i="69"/>
  <c r="CZ11" i="69"/>
  <c r="CY11" i="69"/>
  <c r="CO11" i="69"/>
  <c r="CN11" i="69"/>
  <c r="CM11" i="69"/>
  <c r="CL11" i="69"/>
  <c r="CB11" i="69"/>
  <c r="CA11" i="69"/>
  <c r="BZ11" i="69"/>
  <c r="BY11" i="69"/>
  <c r="BO11" i="69"/>
  <c r="BN11" i="69"/>
  <c r="BM11" i="69"/>
  <c r="BL11" i="69"/>
  <c r="BB11" i="69"/>
  <c r="BA11" i="69"/>
  <c r="AZ11" i="69"/>
  <c r="AY11" i="69"/>
  <c r="AO11" i="69"/>
  <c r="AN11" i="69"/>
  <c r="AM11" i="69"/>
  <c r="AL11" i="69"/>
  <c r="AB11" i="69"/>
  <c r="AA11" i="69"/>
  <c r="Z11" i="69"/>
  <c r="Y11" i="69"/>
  <c r="O11" i="69"/>
  <c r="N11" i="69"/>
  <c r="M11" i="69"/>
  <c r="L11" i="69"/>
  <c r="DB10" i="69"/>
  <c r="DA10" i="69"/>
  <c r="CZ10" i="69"/>
  <c r="CY10" i="69"/>
  <c r="CO10" i="69"/>
  <c r="CN10" i="69"/>
  <c r="CM10" i="69"/>
  <c r="CL10" i="69"/>
  <c r="CB10" i="69"/>
  <c r="CA10" i="69"/>
  <c r="BZ10" i="69"/>
  <c r="BY10" i="69"/>
  <c r="BO10" i="69"/>
  <c r="BN10" i="69"/>
  <c r="BM10" i="69"/>
  <c r="BL10" i="69"/>
  <c r="BB10" i="69"/>
  <c r="BA10" i="69"/>
  <c r="AZ10" i="69"/>
  <c r="AY10" i="69"/>
  <c r="AO10" i="69"/>
  <c r="AN10" i="69"/>
  <c r="AM10" i="69"/>
  <c r="AL10" i="69"/>
  <c r="AB10" i="69"/>
  <c r="AA10" i="69"/>
  <c r="Z10" i="69"/>
  <c r="Y10" i="69"/>
  <c r="O10" i="69"/>
  <c r="N10" i="69"/>
  <c r="M10" i="69"/>
  <c r="L10" i="69"/>
  <c r="DB9" i="69"/>
  <c r="DA9" i="69"/>
  <c r="CZ9" i="69"/>
  <c r="CY9" i="69"/>
  <c r="CO9" i="69"/>
  <c r="CN9" i="69"/>
  <c r="CM9" i="69"/>
  <c r="CL9" i="69"/>
  <c r="CB9" i="69"/>
  <c r="CA9" i="69"/>
  <c r="BZ9" i="69"/>
  <c r="BY9" i="69"/>
  <c r="BO9" i="69"/>
  <c r="BN9" i="69"/>
  <c r="BM9" i="69"/>
  <c r="BL9" i="69"/>
  <c r="BB9" i="69"/>
  <c r="BA9" i="69"/>
  <c r="AZ9" i="69"/>
  <c r="AY9" i="69"/>
  <c r="AO9" i="69"/>
  <c r="AN9" i="69"/>
  <c r="AM9" i="69"/>
  <c r="AL9" i="69"/>
  <c r="AB9" i="69"/>
  <c r="AA9" i="69"/>
  <c r="Z9" i="69"/>
  <c r="Y9" i="69"/>
  <c r="O9" i="69"/>
  <c r="N9" i="69"/>
  <c r="M9" i="69"/>
  <c r="L9" i="69"/>
  <c r="DB8" i="69"/>
  <c r="DA8" i="69"/>
  <c r="CZ8" i="69"/>
  <c r="CY8" i="69"/>
  <c r="CO8" i="69"/>
  <c r="CN8" i="69"/>
  <c r="CM8" i="69"/>
  <c r="CL8" i="69"/>
  <c r="CB8" i="69"/>
  <c r="CA8" i="69"/>
  <c r="BZ8" i="69"/>
  <c r="BY8" i="69"/>
  <c r="BO8" i="69"/>
  <c r="BN8" i="69"/>
  <c r="BM8" i="69"/>
  <c r="BL8" i="69"/>
  <c r="BB8" i="69"/>
  <c r="BA8" i="69"/>
  <c r="AZ8" i="69"/>
  <c r="AY8" i="69"/>
  <c r="AO8" i="69"/>
  <c r="AN8" i="69"/>
  <c r="AM8" i="69"/>
  <c r="AL8" i="69"/>
  <c r="AB8" i="69"/>
  <c r="AA8" i="69"/>
  <c r="Z8" i="69"/>
  <c r="Y8" i="69"/>
  <c r="O8" i="69"/>
  <c r="N8" i="69"/>
  <c r="M8" i="69"/>
  <c r="L8" i="69"/>
</calcChain>
</file>

<file path=xl/sharedStrings.xml><?xml version="1.0" encoding="utf-8"?>
<sst xmlns="http://schemas.openxmlformats.org/spreadsheetml/2006/main" count="1303" uniqueCount="48">
  <si>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</si>
  <si>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</si>
  <si>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</si>
  <si>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</si>
  <si>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</si>
  <si>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</si>
  <si>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</si>
  <si>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</si>
  <si>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</si>
  <si>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</si>
  <si>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</si>
  <si>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</si>
  <si>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</si>
  <si>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</si>
  <si>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</si>
  <si>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</si>
  <si>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</si>
  <si>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</si>
  <si>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</si>
  <si>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</si>
  <si>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</si>
  <si>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Άνδρες</t>
  </si>
  <si>
    <t>Γυναίκες</t>
  </si>
  <si>
    <t>Σύνολο</t>
  </si>
  <si>
    <t>Σύνόλο</t>
  </si>
  <si>
    <t>Ηλικία</t>
  </si>
  <si>
    <t>Πίνακας  00 : Σενάριο  00 , πληθυσμός ανά φύλο και πενταετείς ηλικιακές ομάδες  την 1/1 των ετών 2015, 2020, 2025, 2030, 2035, 2040, 20145 και  2050  (απόλυτες τιμές)</t>
  </si>
  <si>
    <t>Πίνακας  0 : Σενάριο  0 , πληθυσμός ανά φύλο και πενταετείς ηλικιακές ομάδες  την 1/1 των ετών 2015, 2020, 2025, 2030, 2035, 2040, 20145 και  2050  (απόλυτες τιμές)</t>
  </si>
  <si>
    <t>STABLE</t>
  </si>
  <si>
    <t>LOGISTIQUE</t>
  </si>
  <si>
    <t>Taux Activite Stable</t>
  </si>
  <si>
    <t>Taux activite logistique</t>
  </si>
  <si>
    <t>Πίνακας   : Σενάριο  1 , πληθυσμός ανά φύλο και πενταετείς ηλικιακές ομάδες  την 1/1 των ετών 2015, 2020, 2025, 2030, 2035, 2040, 20145 και  2050  (απόλυτες τιμές)</t>
  </si>
  <si>
    <t>Πίνακας   : Σενάριο  2 , πληθυσμός ανά φύλο και πενταετείς ηλικιακές ομάδες  την 1/1 των ετών 2015, 2020, 2025, 2030, 2035, 2040, 20145 και  2050  (απόλυτες τιμές)</t>
  </si>
  <si>
    <t>Πίνακας   : Σενάριο  3 , πληθυσμός ανά φύλο και πενταετείς ηλικιακές ομάδες  την 1/1 των ετών 2015, 2020, 2025, 2030, 2035, 2040, 20145 και  2050  (απόλυτες τιμές)</t>
  </si>
  <si>
    <t>Πίνακας   : Σενάριο  4 , πληθυσμός ανά φύλο και πενταετείς ηλικιακές ομάδες  την 1/1 των ετών 2015, 2020, 2025, 2030, 2035, 2040, 20145 και  2050  (απόλυτες τιμές)</t>
  </si>
  <si>
    <t>Πίνακας   : Σενάριο  5 , πληθυσμός ανά φύλο και πενταετείς ηλικιακές ομάδες  την 1/1 των ετών 2015, 2020, 2025, 2030, 2035, 2040, 20145 και  2050  (απόλυτες τιμές)</t>
  </si>
  <si>
    <t>Πίνακας   : Σενάριο  6 , πληθυσμός ανά φύλο και πενταετείς ηλικιακές ομάδες  την 1/1 των ετών 2015, 2020, 2025, 2030, 2035, 2040, 20145 και  2050  (απόλυτες τιμές)</t>
  </si>
  <si>
    <t>Υπόθεση σταθερότητας</t>
  </si>
  <si>
    <t>Υπόθεση μεταβολής</t>
  </si>
  <si>
    <t>Γράφημα 1: Οι πληθυσμιακές πυραμίδες του συνολικού μόνιμου πληθυσμού και του οικονομικά ενεργού (.000) το 2015, 2020, …, 2050,  σενάριo 0</t>
  </si>
  <si>
    <t>Γράφημα 2: Οι πληθυσμιακές πυραμίδες του συνολικού μόνιμου πληθυσμού και του οικονομικά ενεργού (.000) το 2015, 2020, …, 2050,  σενάριo 00</t>
  </si>
  <si>
    <t>Γράφημα 3: Οι πληθυσμιακές πυραμίδες του συνολικού μόνιμου πληθυσμού και του οικονομικά ενεργού (.000) το 2015, 2020, …, 2050,  σενάριo 1</t>
  </si>
  <si>
    <t>Γράφημα 4: Οι πληθυσμιακές πυραμίδες του συνολικού μόνιμου πληθυσμού και του οικονομικά ενεργού (.000) το 2015, 2020, …, 2050,  σενάριo 2</t>
  </si>
  <si>
    <t>Γράφημα 5: Οι πληθυσμιακές πυραμίδες του συνολικού μόνιμου πληθυσμού και του οικονομικά ενεργού (.000) το 2015, 2020, …, 2050,  σενάριo 3</t>
  </si>
  <si>
    <t>Γράφημα 6: Οι πληθυσμιακές πυραμίδες του συνολικού μόνιμου πληθυσμού και του οικονομικά ενεργού (.000) το 2015, 2020, …, 2050,  σενάριo 4</t>
  </si>
  <si>
    <t>Γράφημα 7: Οι πληθυσμιακές πυραμίδες του συνολικού μόνιμου πληθυσμού και του οικονομικά ενεργού (.000) το 2015, 2020, …, 2050,  σενάριo 5</t>
  </si>
  <si>
    <t>Γράφημα 8: Οι πληθυσμιακές πυραμίδες του συνολικού μόνιμου πληθυσμού και του οικονομικά ενεργού (.000) το 2015, 2020, …, 2050,  σενάριο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</si>
</sst>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0"/>
      <name val="Arial"/>
      <family val="2"/>
    </font>
    <font>
      <b/>
      <sz val="10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sz val="11"/>
      <color theme="1"/>
      <name val="Times New Roman"/>
      <family val="1"/>
      <charset val="161"/>
    </font>
    <font>
      <b/>
      <sz val="11"/>
      <color theme="1"/>
      <name val="Times New Roman"/>
      <family val="1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2" applyNumberFormat="0" applyAlignment="0" applyProtection="0"/>
    <xf numFmtId="0" fontId="7" fillId="28" borderId="13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2" applyNumberFormat="0" applyAlignment="0" applyProtection="0"/>
    <xf numFmtId="0" fontId="14" fillId="0" borderId="17" applyNumberFormat="0" applyFill="0" applyAlignment="0" applyProtection="0"/>
    <xf numFmtId="0" fontId="15" fillId="31" borderId="0" applyNumberFormat="0" applyBorder="0" applyAlignment="0" applyProtection="0"/>
    <xf numFmtId="0" fontId="2" fillId="0" borderId="0"/>
    <xf numFmtId="0" fontId="1" fillId="32" borderId="18" applyNumberFormat="0" applyFont="0" applyAlignment="0" applyProtection="0"/>
    <xf numFmtId="0" fontId="16" fillId="27" borderId="19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9">
    <xf numFmtId="0" fontId="0" fillId="0" borderId="0" xfId="0"/>
    <xf numFmtId="0" fontId="21" fillId="0" borderId="0" xfId="0" applyFont="1"/>
    <xf numFmtId="0" fontId="22" fillId="0" borderId="0" xfId="0" applyFont="1"/>
    <xf numFmtId="0" fontId="21" fillId="0" borderId="11" xfId="0" applyFont="1" applyBorder="1" applyAlignment="1">
      <alignment horizontal="right"/>
    </xf>
    <xf numFmtId="49" fontId="21" fillId="0" borderId="8" xfId="0" applyNumberFormat="1" applyFont="1" applyBorder="1" applyAlignment="1">
      <alignment horizontal="left"/>
    </xf>
    <xf numFmtId="0" fontId="21" fillId="33" borderId="21" xfId="0" applyFont="1" applyFill="1" applyBorder="1" applyAlignment="1">
      <alignment horizontal="left"/>
    </xf>
    <xf numFmtId="1" fontId="21" fillId="0" borderId="0" xfId="0" applyNumberFormat="1" applyFont="1" applyBorder="1"/>
    <xf numFmtId="49" fontId="21" fillId="0" borderId="8" xfId="0" applyNumberFormat="1" applyFont="1" applyFill="1" applyBorder="1" applyAlignment="1">
      <alignment horizontal="left"/>
    </xf>
    <xf numFmtId="0" fontId="21" fillId="0" borderId="28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2" fillId="0" borderId="0" xfId="0" applyFont="1" applyBorder="1"/>
    <xf numFmtId="0" fontId="22" fillId="0" borderId="0" xfId="0" applyFont="1" applyFill="1" applyBorder="1"/>
    <xf numFmtId="0" fontId="21" fillId="33" borderId="0" xfId="0" applyFont="1" applyFill="1" applyBorder="1" applyAlignment="1">
      <alignment horizontal="left"/>
    </xf>
    <xf numFmtId="2" fontId="21" fillId="33" borderId="0" xfId="0" applyNumberFormat="1" applyFont="1" applyFill="1" applyBorder="1"/>
    <xf numFmtId="2" fontId="21" fillId="0" borderId="0" xfId="0" applyNumberFormat="1" applyFont="1" applyBorder="1"/>
    <xf numFmtId="1" fontId="22" fillId="0" borderId="0" xfId="40" applyNumberFormat="1" applyFont="1" applyBorder="1"/>
    <xf numFmtId="0" fontId="21" fillId="0" borderId="33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164" fontId="22" fillId="0" borderId="31" xfId="0" applyNumberFormat="1" applyFont="1" applyBorder="1"/>
    <xf numFmtId="164" fontId="22" fillId="0" borderId="32" xfId="0" applyNumberFormat="1" applyFont="1" applyBorder="1"/>
    <xf numFmtId="164" fontId="22" fillId="0" borderId="3" xfId="0" applyNumberFormat="1" applyFont="1" applyBorder="1"/>
    <xf numFmtId="164" fontId="22" fillId="0" borderId="2" xfId="0" applyNumberFormat="1" applyFont="1" applyBorder="1"/>
    <xf numFmtId="164" fontId="22" fillId="0" borderId="3" xfId="0" applyNumberFormat="1" applyFont="1" applyFill="1" applyBorder="1"/>
    <xf numFmtId="164" fontId="22" fillId="0" borderId="2" xfId="0" applyNumberFormat="1" applyFont="1" applyFill="1" applyBorder="1"/>
    <xf numFmtId="164" fontId="22" fillId="0" borderId="6" xfId="0" applyNumberFormat="1" applyFont="1" applyBorder="1"/>
    <xf numFmtId="164" fontId="22" fillId="0" borderId="5" xfId="0" applyNumberFormat="1" applyFont="1" applyBorder="1"/>
    <xf numFmtId="164" fontId="21" fillId="33" borderId="25" xfId="0" applyNumberFormat="1" applyFont="1" applyFill="1" applyBorder="1"/>
    <xf numFmtId="164" fontId="21" fillId="33" borderId="27" xfId="0" applyNumberFormat="1" applyFont="1" applyFill="1" applyBorder="1"/>
    <xf numFmtId="164" fontId="21" fillId="33" borderId="29" xfId="0" applyNumberFormat="1" applyFont="1" applyFill="1" applyBorder="1"/>
    <xf numFmtId="164" fontId="21" fillId="33" borderId="26" xfId="0" applyNumberFormat="1" applyFont="1" applyFill="1" applyBorder="1"/>
    <xf numFmtId="49" fontId="21" fillId="0" borderId="9" xfId="0" applyNumberFormat="1" applyFont="1" applyBorder="1" applyAlignment="1">
      <alignment horizontal="left"/>
    </xf>
    <xf numFmtId="49" fontId="21" fillId="0" borderId="7" xfId="0" applyNumberFormat="1" applyFont="1" applyBorder="1" applyAlignment="1">
      <alignment horizontal="left"/>
    </xf>
    <xf numFmtId="164" fontId="22" fillId="0" borderId="30" xfId="0" applyNumberFormat="1" applyFont="1" applyBorder="1"/>
    <xf numFmtId="164" fontId="22" fillId="0" borderId="4" xfId="0" applyNumberFormat="1" applyFont="1" applyBorder="1"/>
    <xf numFmtId="164" fontId="22" fillId="0" borderId="4" xfId="0" applyNumberFormat="1" applyFont="1" applyFill="1" applyBorder="1"/>
    <xf numFmtId="164" fontId="22" fillId="0" borderId="1" xfId="0" applyNumberFormat="1" applyFont="1" applyBorder="1"/>
    <xf numFmtId="164" fontId="21" fillId="33" borderId="21" xfId="0" applyNumberFormat="1" applyFont="1" applyFill="1" applyBorder="1"/>
    <xf numFmtId="164" fontId="21" fillId="33" borderId="24" xfId="0" applyNumberFormat="1" applyFont="1" applyFill="1" applyBorder="1"/>
    <xf numFmtId="164" fontId="21" fillId="33" borderId="28" xfId="0" applyNumberFormat="1" applyFont="1" applyFill="1" applyBorder="1"/>
    <xf numFmtId="1" fontId="22" fillId="0" borderId="0" xfId="40" applyNumberFormat="1" applyFont="1" applyFill="1" applyBorder="1"/>
    <xf numFmtId="1" fontId="21" fillId="0" borderId="0" xfId="40" applyNumberFormat="1" applyFont="1" applyBorder="1"/>
    <xf numFmtId="0" fontId="22" fillId="0" borderId="0" xfId="0" applyFont="1" applyBorder="1" applyAlignment="1">
      <alignment horizontal="right"/>
    </xf>
    <xf numFmtId="0" fontId="21" fillId="0" borderId="0" xfId="0" applyFont="1" applyFill="1" applyBorder="1" applyAlignment="1"/>
    <xf numFmtId="0" fontId="21" fillId="0" borderId="0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 vertical="center"/>
    </xf>
    <xf numFmtId="1" fontId="21" fillId="0" borderId="0" xfId="0" applyNumberFormat="1" applyFont="1" applyFill="1" applyBorder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10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</cellXfs>
  <cellStyles count="46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Normal 2" xfId="37"/>
    <cellStyle name="Percent 2" xfId="44"/>
    <cellStyle name="Percent 2 2" xfId="45"/>
    <cellStyle name="Εισαγωγή" xfId="34" builtinId="20" customBuiltin="1"/>
    <cellStyle name="Έλεγχος κελιού" xfId="27" builtinId="23" customBuiltin="1"/>
    <cellStyle name="Έμφαση1" xfId="19" builtinId="29" customBuiltin="1"/>
    <cellStyle name="Έμφαση2" xfId="20" builtinId="33" customBuiltin="1"/>
    <cellStyle name="Έμφαση3" xfId="21" builtinId="37" customBuiltin="1"/>
    <cellStyle name="Έμφαση4" xfId="22" builtinId="41" customBuiltin="1"/>
    <cellStyle name="Έμφαση5" xfId="23" builtinId="45" customBuiltin="1"/>
    <cellStyle name="Έμφαση6" xfId="24" builtinId="49" customBuiltin="1"/>
    <cellStyle name="Έξοδος" xfId="39" builtinId="21" customBuiltin="1"/>
    <cellStyle name="Επεξηγηματικό κείμενο" xfId="28" builtinId="53" customBuiltin="1"/>
    <cellStyle name="Επικεφαλίδα 1" xfId="30" builtinId="16" customBuiltin="1"/>
    <cellStyle name="Επικεφαλίδα 2" xfId="31" builtinId="17" customBuiltin="1"/>
    <cellStyle name="Επικεφαλίδα 3" xfId="32" builtinId="18" customBuiltin="1"/>
    <cellStyle name="Επικεφαλίδα 4" xfId="33" builtinId="19" customBuiltin="1"/>
    <cellStyle name="Κακό" xfId="25" builtinId="27" customBuiltin="1"/>
    <cellStyle name="Καλό" xfId="29" builtinId="26" customBuiltin="1"/>
    <cellStyle name="Κανονικό" xfId="0" builtinId="0"/>
    <cellStyle name="Ουδέτερο" xfId="36" builtinId="28" customBuiltin="1"/>
    <cellStyle name="Ποσοστό" xfId="40" builtinId="5"/>
    <cellStyle name="Προειδοποιητικό κείμενο" xfId="43" builtinId="11" customBuiltin="1"/>
    <cellStyle name="Σημείωση" xfId="38" builtinId="10" customBuiltin="1"/>
    <cellStyle name="Συνδεδεμένο κελί" xfId="35" builtinId="24" customBuiltin="1"/>
    <cellStyle name="Σύνολο" xfId="42" builtinId="25" customBuiltin="1"/>
    <cellStyle name="Τίτλος" xfId="41" builtinId="15" customBuiltin="1"/>
    <cellStyle name="Υπολογισμός" xfId="26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6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7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8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9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0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1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2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3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4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5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6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7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8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9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0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1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2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3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4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5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6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7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8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9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0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1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2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6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0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1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2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3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4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5.xml"/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pyrSCEN_0!$C$5:$C$25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pyrSCEN_0!$D$4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pyrSCEN_0!$D$5:$D$25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pyrSCEN_0!$F$5:$F$25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pyrSCEN_0!$G$4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pyrSCEN_0!$G$5:$G$25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8055416"/>
        <c:axId val="158051888"/>
      </c:barChart>
      <c:catAx>
        <c:axId val="15805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8051888"/>
        <c:crosses val="autoZero"/>
        <c:auto val="1"/>
        <c:lblAlgn val="ctr"/>
        <c:lblOffset val="100"/>
        <c:noMultiLvlLbl val="0"/>
      </c:catAx>
      <c:valAx>
        <c:axId val="15805188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805541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pyrSCEN_0!$BC$5:$BC$25</c:f>
              <c:numCache>
                <c:formatCode>0.0</c:formatCode>
                <c:ptCount val="21"/>
                <c:pt idx="0">
                  <c:v>-173.83970307558567</c:v>
                </c:pt>
                <c:pt idx="1">
                  <c:v>-180.8896296053511</c:v>
                </c:pt>
                <c:pt idx="2">
                  <c:v>-194.58153775173417</c:v>
                </c:pt>
                <c:pt idx="3">
                  <c:v>-217.2659661508763</c:v>
                </c:pt>
                <c:pt idx="4">
                  <c:v>-255.43882680053889</c:v>
                </c:pt>
                <c:pt idx="5">
                  <c:v>-278.38529079328839</c:v>
                </c:pt>
                <c:pt idx="6">
                  <c:v>-268.40223596866821</c:v>
                </c:pt>
                <c:pt idx="7">
                  <c:v>-269.92617379302271</c:v>
                </c:pt>
                <c:pt idx="8">
                  <c:v>-287.19866346732528</c:v>
                </c:pt>
                <c:pt idx="9">
                  <c:v>-298.65076221218663</c:v>
                </c:pt>
                <c:pt idx="10">
                  <c:v>-363.7504477666883</c:v>
                </c:pt>
                <c:pt idx="11">
                  <c:v>-380.33734594674905</c:v>
                </c:pt>
                <c:pt idx="12">
                  <c:v>-362.69527747228756</c:v>
                </c:pt>
                <c:pt idx="13">
                  <c:v>-335.73685702595333</c:v>
                </c:pt>
                <c:pt idx="14">
                  <c:v>-274.14893182873197</c:v>
                </c:pt>
                <c:pt idx="15">
                  <c:v>-230.98484488524875</c:v>
                </c:pt>
                <c:pt idx="16">
                  <c:v>-166.87082967842292</c:v>
                </c:pt>
                <c:pt idx="17">
                  <c:v>-103.43582598973347</c:v>
                </c:pt>
                <c:pt idx="18">
                  <c:v>-37.900911708342271</c:v>
                </c:pt>
                <c:pt idx="19">
                  <c:v>-9.2523963475307252</c:v>
                </c:pt>
                <c:pt idx="20">
                  <c:v>-0.69990268393929655</c:v>
                </c:pt>
              </c:numCache>
            </c:numRef>
          </c:val>
        </c:ser>
        <c:ser>
          <c:idx val="1"/>
          <c:order val="1"/>
          <c:tx>
            <c:strRef>
              <c:f>pyrSCEN_0!$BD$4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pyrSCEN_0!$BD$5:$BD$25</c:f>
              <c:numCache>
                <c:formatCode>0.0</c:formatCode>
                <c:ptCount val="21"/>
                <c:pt idx="0">
                  <c:v>165.7824096845938</c:v>
                </c:pt>
                <c:pt idx="1">
                  <c:v>172.5357456566127</c:v>
                </c:pt>
                <c:pt idx="2">
                  <c:v>185.64340882703499</c:v>
                </c:pt>
                <c:pt idx="3">
                  <c:v>207.42673278482602</c:v>
                </c:pt>
                <c:pt idx="4">
                  <c:v>242.13445942793902</c:v>
                </c:pt>
                <c:pt idx="5">
                  <c:v>267.24910461456182</c:v>
                </c:pt>
                <c:pt idx="6">
                  <c:v>257.69047535424545</c:v>
                </c:pt>
                <c:pt idx="7">
                  <c:v>262.48774000255855</c:v>
                </c:pt>
                <c:pt idx="8">
                  <c:v>280.47510363199672</c:v>
                </c:pt>
                <c:pt idx="9">
                  <c:v>300.88012167257881</c:v>
                </c:pt>
                <c:pt idx="10">
                  <c:v>364.94465698954434</c:v>
                </c:pt>
                <c:pt idx="11">
                  <c:v>394.74112716477219</c:v>
                </c:pt>
                <c:pt idx="12">
                  <c:v>396.03373465305486</c:v>
                </c:pt>
                <c:pt idx="13">
                  <c:v>391.37339591664175</c:v>
                </c:pt>
                <c:pt idx="14">
                  <c:v>346.9706660723827</c:v>
                </c:pt>
                <c:pt idx="15">
                  <c:v>308.46669974345912</c:v>
                </c:pt>
                <c:pt idx="16">
                  <c:v>233.37842766961205</c:v>
                </c:pt>
                <c:pt idx="17">
                  <c:v>154.65222174067054</c:v>
                </c:pt>
                <c:pt idx="18">
                  <c:v>57.896158180558892</c:v>
                </c:pt>
                <c:pt idx="19">
                  <c:v>14.720473585826516</c:v>
                </c:pt>
                <c:pt idx="20">
                  <c:v>1.0029185453831224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pyrSCEN_0!$BI$5:$BI$25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-3.4314032707089761</c:v>
                </c:pt>
                <c:pt idx="4">
                  <c:v>-69.592344641793588</c:v>
                </c:pt>
                <c:pt idx="5">
                  <c:v>-213.60699196323455</c:v>
                </c:pt>
                <c:pt idx="6">
                  <c:v>-246.40482306578315</c:v>
                </c:pt>
                <c:pt idx="7">
                  <c:v>-253.72863476211839</c:v>
                </c:pt>
                <c:pt idx="8">
                  <c:v>-269.01849668138448</c:v>
                </c:pt>
                <c:pt idx="9">
                  <c:v>-267.37884303989961</c:v>
                </c:pt>
                <c:pt idx="10">
                  <c:v>-320.61748976223203</c:v>
                </c:pt>
                <c:pt idx="11">
                  <c:v>-276.55223350234445</c:v>
                </c:pt>
                <c:pt idx="12">
                  <c:v>-92.525464795659076</c:v>
                </c:pt>
                <c:pt idx="13">
                  <c:v>-18.483005389188474</c:v>
                </c:pt>
                <c:pt idx="14">
                  <c:v>-5.5729592126287333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pyrSCEN_0!$BG$4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pyrSCEN_0!$BJ$5:$BJ$25</c:f>
              <c:numCache>
                <c:formatCode>0.0</c:formatCode>
                <c:ptCount val="21"/>
                <c:pt idx="3">
                  <c:v>2.5895379586489105</c:v>
                </c:pt>
                <c:pt idx="4">
                  <c:v>75.57192359154314</c:v>
                </c:pt>
                <c:pt idx="5">
                  <c:v>247.99637893122699</c:v>
                </c:pt>
                <c:pt idx="6">
                  <c:v>235.2376789924007</c:v>
                </c:pt>
                <c:pt idx="7">
                  <c:v>239.00963766944355</c:v>
                </c:pt>
                <c:pt idx="8">
                  <c:v>257.24697874717896</c:v>
                </c:pt>
                <c:pt idx="9">
                  <c:v>270.11193317047781</c:v>
                </c:pt>
                <c:pt idx="10">
                  <c:v>297.79843083462839</c:v>
                </c:pt>
                <c:pt idx="11">
                  <c:v>187.60445694184097</c:v>
                </c:pt>
                <c:pt idx="12">
                  <c:v>87.06992365188475</c:v>
                </c:pt>
                <c:pt idx="13">
                  <c:v>21.124961260521772</c:v>
                </c:pt>
                <c:pt idx="14">
                  <c:v>0.5772576664788609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0676984"/>
        <c:axId val="200680512"/>
      </c:barChart>
      <c:catAx>
        <c:axId val="20067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80512"/>
        <c:crosses val="autoZero"/>
        <c:auto val="1"/>
        <c:lblAlgn val="ctr"/>
        <c:lblOffset val="100"/>
        <c:noMultiLvlLbl val="0"/>
      </c:catAx>
      <c:valAx>
        <c:axId val="20068051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7698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pyrSCEN_5!$P$4:$P$24</c:f>
              <c:numCache>
                <c:formatCode>0.0</c:formatCode>
                <c:ptCount val="21"/>
                <c:pt idx="0">
                  <c:v>-193.51239747322424</c:v>
                </c:pt>
                <c:pt idx="1">
                  <c:v>-259.30851864989273</c:v>
                </c:pt>
                <c:pt idx="2">
                  <c:v>-282.30391915611187</c:v>
                </c:pt>
                <c:pt idx="3">
                  <c:v>-275.71882202552177</c:v>
                </c:pt>
                <c:pt idx="4">
                  <c:v>-280.53530547723801</c:v>
                </c:pt>
                <c:pt idx="5">
                  <c:v>-293.21057073443626</c:v>
                </c:pt>
                <c:pt idx="6">
                  <c:v>-301.01532617458673</c:v>
                </c:pt>
                <c:pt idx="7">
                  <c:v>-370.74649360698339</c:v>
                </c:pt>
                <c:pt idx="8">
                  <c:v>-395.78415990161307</c:v>
                </c:pt>
                <c:pt idx="9">
                  <c:v>-391.46895524594629</c:v>
                </c:pt>
                <c:pt idx="10">
                  <c:v>-382.06710852945946</c:v>
                </c:pt>
                <c:pt idx="11">
                  <c:v>-336.42449046295837</c:v>
                </c:pt>
                <c:pt idx="12">
                  <c:v>-319.26216820935144</c:v>
                </c:pt>
                <c:pt idx="13">
                  <c:v>-283.60458202813766</c:v>
                </c:pt>
                <c:pt idx="14">
                  <c:v>-258.57831208518201</c:v>
                </c:pt>
                <c:pt idx="15">
                  <c:v>-192.99775485090674</c:v>
                </c:pt>
                <c:pt idx="16">
                  <c:v>-164.37749030722625</c:v>
                </c:pt>
                <c:pt idx="17">
                  <c:v>-98.830846794981596</c:v>
                </c:pt>
                <c:pt idx="18">
                  <c:v>-35.92951460941876</c:v>
                </c:pt>
                <c:pt idx="19">
                  <c:v>-5.8733220877950769</c:v>
                </c:pt>
                <c:pt idx="20">
                  <c:v>-0.52657304040569719</c:v>
                </c:pt>
              </c:numCache>
            </c:numRef>
          </c:val>
        </c:ser>
        <c:ser>
          <c:idx val="1"/>
          <c:order val="1"/>
          <c:tx>
            <c:strRef>
              <c:f>pyrSCEN_5!$Q$3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pyrSCEN_5!$Q$4:$Q$24</c:f>
              <c:numCache>
                <c:formatCode>0.0</c:formatCode>
                <c:ptCount val="21"/>
                <c:pt idx="0">
                  <c:v>184.38985114020991</c:v>
                </c:pt>
                <c:pt idx="1">
                  <c:v>244.6241860314918</c:v>
                </c:pt>
                <c:pt idx="2">
                  <c:v>268.69994747545866</c:v>
                </c:pt>
                <c:pt idx="3">
                  <c:v>260.16009767029777</c:v>
                </c:pt>
                <c:pt idx="4">
                  <c:v>266.28571489524603</c:v>
                </c:pt>
                <c:pt idx="5">
                  <c:v>282.09413025517011</c:v>
                </c:pt>
                <c:pt idx="6">
                  <c:v>301.54263563839311</c:v>
                </c:pt>
                <c:pt idx="7">
                  <c:v>369.1934970394982</c:v>
                </c:pt>
                <c:pt idx="8">
                  <c:v>403.6598222175088</c:v>
                </c:pt>
                <c:pt idx="9">
                  <c:v>411.16995355019719</c:v>
                </c:pt>
                <c:pt idx="10">
                  <c:v>415.20010199872394</c:v>
                </c:pt>
                <c:pt idx="11">
                  <c:v>381.31160155788416</c:v>
                </c:pt>
                <c:pt idx="12">
                  <c:v>363.20926614443573</c:v>
                </c:pt>
                <c:pt idx="13">
                  <c:v>323.11584448994603</c:v>
                </c:pt>
                <c:pt idx="14">
                  <c:v>308.16711534033982</c:v>
                </c:pt>
                <c:pt idx="15">
                  <c:v>240.05479968364665</c:v>
                </c:pt>
                <c:pt idx="16">
                  <c:v>230.07979376299886</c:v>
                </c:pt>
                <c:pt idx="17">
                  <c:v>145.21656986579055</c:v>
                </c:pt>
                <c:pt idx="18">
                  <c:v>56.91333812298587</c:v>
                </c:pt>
                <c:pt idx="19">
                  <c:v>9.4958442460802619</c:v>
                </c:pt>
                <c:pt idx="20">
                  <c:v>0.83269733957444181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pyrSCEN_5!$V$4:$V$24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-12.895048293816798</c:v>
                </c:pt>
                <c:pt idx="4">
                  <c:v>-127.571272148906</c:v>
                </c:pt>
                <c:pt idx="5">
                  <c:v>-250.90821845651169</c:v>
                </c:pt>
                <c:pt idx="6">
                  <c:v>-284.03006760135492</c:v>
                </c:pt>
                <c:pt idx="7">
                  <c:v>-354.26671973012913</c:v>
                </c:pt>
                <c:pt idx="8">
                  <c:v>-376.63710211225788</c:v>
                </c:pt>
                <c:pt idx="9">
                  <c:v>-360.93789811017047</c:v>
                </c:pt>
                <c:pt idx="10">
                  <c:v>-333.34582854451043</c:v>
                </c:pt>
                <c:pt idx="11">
                  <c:v>-240.88311848000291</c:v>
                </c:pt>
                <c:pt idx="12">
                  <c:v>-106.39088714668547</c:v>
                </c:pt>
                <c:pt idx="13">
                  <c:v>-25.874250548911615</c:v>
                </c:pt>
                <c:pt idx="14">
                  <c:v>-11.328477507309465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pyrSCEN_5!$W$4:$W$24</c:f>
              <c:numCache>
                <c:formatCode>0.0</c:formatCode>
                <c:ptCount val="21"/>
                <c:pt idx="3">
                  <c:v>9.9163843141273507</c:v>
                </c:pt>
                <c:pt idx="4">
                  <c:v>111.70854616489021</c:v>
                </c:pt>
                <c:pt idx="5">
                  <c:v>242.11684792242795</c:v>
                </c:pt>
                <c:pt idx="6">
                  <c:v>254.42440313320375</c:v>
                </c:pt>
                <c:pt idx="7">
                  <c:v>307.58041235072926</c:v>
                </c:pt>
                <c:pt idx="8">
                  <c:v>335.33507044469889</c:v>
                </c:pt>
                <c:pt idx="9">
                  <c:v>322.22350952137612</c:v>
                </c:pt>
                <c:pt idx="10">
                  <c:v>277.74685782066274</c:v>
                </c:pt>
                <c:pt idx="11">
                  <c:v>149.28249871303353</c:v>
                </c:pt>
                <c:pt idx="12">
                  <c:v>77.882983767623529</c:v>
                </c:pt>
                <c:pt idx="13">
                  <c:v>19.210430180597996</c:v>
                </c:pt>
                <c:pt idx="14">
                  <c:v>1.7729438341064034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58256"/>
        <c:axId val="233255904"/>
      </c:barChart>
      <c:catAx>
        <c:axId val="23325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5904"/>
        <c:crosses val="autoZero"/>
        <c:auto val="1"/>
        <c:lblAlgn val="ctr"/>
        <c:lblOffset val="100"/>
        <c:noMultiLvlLbl val="0"/>
      </c:catAx>
      <c:valAx>
        <c:axId val="23325590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825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pyrSCEN_5!$AC$4:$AC$24</c:f>
              <c:numCache>
                <c:formatCode>0.0</c:formatCode>
                <c:ptCount val="21"/>
                <c:pt idx="0">
                  <c:v>-169.82346505153359</c:v>
                </c:pt>
                <c:pt idx="1">
                  <c:v>-194.89057912979675</c:v>
                </c:pt>
                <c:pt idx="2">
                  <c:v>-260.04145863354341</c:v>
                </c:pt>
                <c:pt idx="3">
                  <c:v>-284.60136879755976</c:v>
                </c:pt>
                <c:pt idx="4">
                  <c:v>-278.71624998187468</c:v>
                </c:pt>
                <c:pt idx="5">
                  <c:v>-277.40824019850038</c:v>
                </c:pt>
                <c:pt idx="6">
                  <c:v>-284.72462716940777</c:v>
                </c:pt>
                <c:pt idx="7">
                  <c:v>-291.4623610696284</c:v>
                </c:pt>
                <c:pt idx="8">
                  <c:v>-359.53305529696763</c:v>
                </c:pt>
                <c:pt idx="9">
                  <c:v>-383.12082743351624</c:v>
                </c:pt>
                <c:pt idx="10">
                  <c:v>-376.62117922040238</c:v>
                </c:pt>
                <c:pt idx="11">
                  <c:v>-364.84918534967323</c:v>
                </c:pt>
                <c:pt idx="12">
                  <c:v>-318.09747674738549</c:v>
                </c:pt>
                <c:pt idx="13">
                  <c:v>-296.87734921832316</c:v>
                </c:pt>
                <c:pt idx="14">
                  <c:v>-256.70723373964944</c:v>
                </c:pt>
                <c:pt idx="15">
                  <c:v>-221.89332012233754</c:v>
                </c:pt>
                <c:pt idx="16">
                  <c:v>-147.84310943698864</c:v>
                </c:pt>
                <c:pt idx="17">
                  <c:v>-101.93869668230786</c:v>
                </c:pt>
                <c:pt idx="18">
                  <c:v>-42.670641071854291</c:v>
                </c:pt>
                <c:pt idx="19">
                  <c:v>-8.6773051079849459</c:v>
                </c:pt>
                <c:pt idx="20">
                  <c:v>-0.56082121177935318</c:v>
                </c:pt>
              </c:numCache>
            </c:numRef>
          </c:val>
        </c:ser>
        <c:ser>
          <c:idx val="1"/>
          <c:order val="1"/>
          <c:tx>
            <c:strRef>
              <c:f>pyrSCEN_5!$AD$3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pyrSCEN_5!$AD$4:$AD$24</c:f>
              <c:numCache>
                <c:formatCode>0.0</c:formatCode>
                <c:ptCount val="21"/>
                <c:pt idx="0">
                  <c:v>161.8884963512667</c:v>
                </c:pt>
                <c:pt idx="1">
                  <c:v>185.33660069359252</c:v>
                </c:pt>
                <c:pt idx="2">
                  <c:v>244.62807299402854</c:v>
                </c:pt>
                <c:pt idx="3">
                  <c:v>269.44848372163096</c:v>
                </c:pt>
                <c:pt idx="4">
                  <c:v>261.4139539196338</c:v>
                </c:pt>
                <c:pt idx="5">
                  <c:v>264.63347261547995</c:v>
                </c:pt>
                <c:pt idx="6">
                  <c:v>278.43100591257655</c:v>
                </c:pt>
                <c:pt idx="7">
                  <c:v>298.42837004461524</c:v>
                </c:pt>
                <c:pt idx="8">
                  <c:v>365.95964084398236</c:v>
                </c:pt>
                <c:pt idx="9">
                  <c:v>399.87365596704518</c:v>
                </c:pt>
                <c:pt idx="10">
                  <c:v>406.28607948280069</c:v>
                </c:pt>
                <c:pt idx="11">
                  <c:v>408.9336773948985</c:v>
                </c:pt>
                <c:pt idx="12">
                  <c:v>373.92991664789025</c:v>
                </c:pt>
                <c:pt idx="13">
                  <c:v>353.26956037995512</c:v>
                </c:pt>
                <c:pt idx="14">
                  <c:v>309.09230777157535</c:v>
                </c:pt>
                <c:pt idx="15">
                  <c:v>283.00261418635563</c:v>
                </c:pt>
                <c:pt idx="16">
                  <c:v>198.60083228010276</c:v>
                </c:pt>
                <c:pt idx="17">
                  <c:v>152.59902748810603</c:v>
                </c:pt>
                <c:pt idx="18">
                  <c:v>64.671963080958577</c:v>
                </c:pt>
                <c:pt idx="19">
                  <c:v>12.918007908801357</c:v>
                </c:pt>
                <c:pt idx="20">
                  <c:v>0.71856386224965996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pyrSCEN_5!$AF$4:$AF$24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-22.028145944931126</c:v>
                </c:pt>
                <c:pt idx="4">
                  <c:v>-146.99495024044069</c:v>
                </c:pt>
                <c:pt idx="5">
                  <c:v>-245.67273751979198</c:v>
                </c:pt>
                <c:pt idx="6">
                  <c:v>-272.36757835025543</c:v>
                </c:pt>
                <c:pt idx="7">
                  <c:v>-280.56166876562423</c:v>
                </c:pt>
                <c:pt idx="8">
                  <c:v>-344.79220002979196</c:v>
                </c:pt>
                <c:pt idx="9">
                  <c:v>-356.37899367865674</c:v>
                </c:pt>
                <c:pt idx="10">
                  <c:v>-330.37209841213695</c:v>
                </c:pt>
                <c:pt idx="11">
                  <c:v>-261.0131071991562</c:v>
                </c:pt>
                <c:pt idx="12">
                  <c:v>-116.678154470941</c:v>
                </c:pt>
                <c:pt idx="13">
                  <c:v>-32.181504655266231</c:v>
                </c:pt>
                <c:pt idx="14">
                  <c:v>-14.811788539447763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pyrSCEN_5!$AG$3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pyrSCEN_5!$AG$4:$AG$24</c:f>
              <c:numCache>
                <c:formatCode>0.0</c:formatCode>
                <c:ptCount val="21"/>
                <c:pt idx="3">
                  <c:v>15.843570842831902</c:v>
                </c:pt>
                <c:pt idx="4">
                  <c:v>119.88443926754407</c:v>
                </c:pt>
                <c:pt idx="5">
                  <c:v>217.68749457349381</c:v>
                </c:pt>
                <c:pt idx="6">
                  <c:v>225.69617339273458</c:v>
                </c:pt>
                <c:pt idx="7">
                  <c:v>234.74375587709434</c:v>
                </c:pt>
                <c:pt idx="8">
                  <c:v>284.64340864844945</c:v>
                </c:pt>
                <c:pt idx="9">
                  <c:v>292.06771831832981</c:v>
                </c:pt>
                <c:pt idx="10">
                  <c:v>240.11507297433519</c:v>
                </c:pt>
                <c:pt idx="11">
                  <c:v>159.40234744853146</c:v>
                </c:pt>
                <c:pt idx="12">
                  <c:v>77.478278729442863</c:v>
                </c:pt>
                <c:pt idx="13">
                  <c:v>17.592824106921761</c:v>
                </c:pt>
                <c:pt idx="14">
                  <c:v>3.0909230777157539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50024"/>
        <c:axId val="233252768"/>
      </c:barChart>
      <c:catAx>
        <c:axId val="23325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2768"/>
        <c:crosses val="autoZero"/>
        <c:auto val="1"/>
        <c:lblAlgn val="ctr"/>
        <c:lblOffset val="100"/>
        <c:noMultiLvlLbl val="0"/>
      </c:catAx>
      <c:valAx>
        <c:axId val="23325276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002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pyrSCEN_5!$AC$4:$AC$24</c:f>
              <c:numCache>
                <c:formatCode>0.0</c:formatCode>
                <c:ptCount val="21"/>
                <c:pt idx="0">
                  <c:v>-169.82346505153359</c:v>
                </c:pt>
                <c:pt idx="1">
                  <c:v>-194.89057912979675</c:v>
                </c:pt>
                <c:pt idx="2">
                  <c:v>-260.04145863354341</c:v>
                </c:pt>
                <c:pt idx="3">
                  <c:v>-284.60136879755976</c:v>
                </c:pt>
                <c:pt idx="4">
                  <c:v>-278.71624998187468</c:v>
                </c:pt>
                <c:pt idx="5">
                  <c:v>-277.40824019850038</c:v>
                </c:pt>
                <c:pt idx="6">
                  <c:v>-284.72462716940777</c:v>
                </c:pt>
                <c:pt idx="7">
                  <c:v>-291.4623610696284</c:v>
                </c:pt>
                <c:pt idx="8">
                  <c:v>-359.53305529696763</c:v>
                </c:pt>
                <c:pt idx="9">
                  <c:v>-383.12082743351624</c:v>
                </c:pt>
                <c:pt idx="10">
                  <c:v>-376.62117922040238</c:v>
                </c:pt>
                <c:pt idx="11">
                  <c:v>-364.84918534967323</c:v>
                </c:pt>
                <c:pt idx="12">
                  <c:v>-318.09747674738549</c:v>
                </c:pt>
                <c:pt idx="13">
                  <c:v>-296.87734921832316</c:v>
                </c:pt>
                <c:pt idx="14">
                  <c:v>-256.70723373964944</c:v>
                </c:pt>
                <c:pt idx="15">
                  <c:v>-221.89332012233754</c:v>
                </c:pt>
                <c:pt idx="16">
                  <c:v>-147.84310943698864</c:v>
                </c:pt>
                <c:pt idx="17">
                  <c:v>-101.93869668230786</c:v>
                </c:pt>
                <c:pt idx="18">
                  <c:v>-42.670641071854291</c:v>
                </c:pt>
                <c:pt idx="19">
                  <c:v>-8.6773051079849459</c:v>
                </c:pt>
                <c:pt idx="20">
                  <c:v>-0.56082121177935318</c:v>
                </c:pt>
              </c:numCache>
            </c:numRef>
          </c:val>
        </c:ser>
        <c:ser>
          <c:idx val="1"/>
          <c:order val="1"/>
          <c:tx>
            <c:strRef>
              <c:f>pyrSCEN_5!$AD$3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pyrSCEN_5!$AD$4:$AD$24</c:f>
              <c:numCache>
                <c:formatCode>0.0</c:formatCode>
                <c:ptCount val="21"/>
                <c:pt idx="0">
                  <c:v>161.8884963512667</c:v>
                </c:pt>
                <c:pt idx="1">
                  <c:v>185.33660069359252</c:v>
                </c:pt>
                <c:pt idx="2">
                  <c:v>244.62807299402854</c:v>
                </c:pt>
                <c:pt idx="3">
                  <c:v>269.44848372163096</c:v>
                </c:pt>
                <c:pt idx="4">
                  <c:v>261.4139539196338</c:v>
                </c:pt>
                <c:pt idx="5">
                  <c:v>264.63347261547995</c:v>
                </c:pt>
                <c:pt idx="6">
                  <c:v>278.43100591257655</c:v>
                </c:pt>
                <c:pt idx="7">
                  <c:v>298.42837004461524</c:v>
                </c:pt>
                <c:pt idx="8">
                  <c:v>365.95964084398236</c:v>
                </c:pt>
                <c:pt idx="9">
                  <c:v>399.87365596704518</c:v>
                </c:pt>
                <c:pt idx="10">
                  <c:v>406.28607948280069</c:v>
                </c:pt>
                <c:pt idx="11">
                  <c:v>408.9336773948985</c:v>
                </c:pt>
                <c:pt idx="12">
                  <c:v>373.92991664789025</c:v>
                </c:pt>
                <c:pt idx="13">
                  <c:v>353.26956037995512</c:v>
                </c:pt>
                <c:pt idx="14">
                  <c:v>309.09230777157535</c:v>
                </c:pt>
                <c:pt idx="15">
                  <c:v>283.00261418635563</c:v>
                </c:pt>
                <c:pt idx="16">
                  <c:v>198.60083228010276</c:v>
                </c:pt>
                <c:pt idx="17">
                  <c:v>152.59902748810603</c:v>
                </c:pt>
                <c:pt idx="18">
                  <c:v>64.671963080958577</c:v>
                </c:pt>
                <c:pt idx="19">
                  <c:v>12.918007908801357</c:v>
                </c:pt>
                <c:pt idx="20">
                  <c:v>0.71856386224965996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pyrSCEN_5!$AI$4:$AI$24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-9.3061249296869963</c:v>
                </c:pt>
                <c:pt idx="4">
                  <c:v>-108.62453156920927</c:v>
                </c:pt>
                <c:pt idx="5">
                  <c:v>-230.20673896933559</c:v>
                </c:pt>
                <c:pt idx="6">
                  <c:v>-266.50976755712685</c:v>
                </c:pt>
                <c:pt idx="7">
                  <c:v>-277.13607849483424</c:v>
                </c:pt>
                <c:pt idx="8">
                  <c:v>-340.50000775937508</c:v>
                </c:pt>
                <c:pt idx="9">
                  <c:v>-350.12642324445989</c:v>
                </c:pt>
                <c:pt idx="10">
                  <c:v>-329.74035656778318</c:v>
                </c:pt>
                <c:pt idx="11">
                  <c:v>-262.59815276752175</c:v>
                </c:pt>
                <c:pt idx="12">
                  <c:v>-97.291859894024029</c:v>
                </c:pt>
                <c:pt idx="13">
                  <c:v>-22.939085119397721</c:v>
                </c:pt>
                <c:pt idx="14">
                  <c:v>-8.8927026208448776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pyrSCEN_5!$AJ$3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pyrSCEN_5!$AJ$4:$AJ$24</c:f>
              <c:numCache>
                <c:formatCode>0.0</c:formatCode>
                <c:ptCount val="21"/>
                <c:pt idx="3">
                  <c:v>7.1034731847579762</c:v>
                </c:pt>
                <c:pt idx="4">
                  <c:v>99.928375673756648</c:v>
                </c:pt>
                <c:pt idx="5">
                  <c:v>234.52244697282455</c:v>
                </c:pt>
                <c:pt idx="6">
                  <c:v>242.43386893901584</c:v>
                </c:pt>
                <c:pt idx="7">
                  <c:v>257.71812843733568</c:v>
                </c:pt>
                <c:pt idx="8">
                  <c:v>316.75453315884471</c:v>
                </c:pt>
                <c:pt idx="9">
                  <c:v>331.70488066346439</c:v>
                </c:pt>
                <c:pt idx="10">
                  <c:v>294.23837913920823</c:v>
                </c:pt>
                <c:pt idx="11">
                  <c:v>171.32833895204703</c:v>
                </c:pt>
                <c:pt idx="12">
                  <c:v>80.853903834620681</c:v>
                </c:pt>
                <c:pt idx="13">
                  <c:v>20.338590891583575</c:v>
                </c:pt>
                <c:pt idx="14">
                  <c:v>1.176634228956871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51200"/>
        <c:axId val="233258648"/>
      </c:barChart>
      <c:catAx>
        <c:axId val="23325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8648"/>
        <c:crosses val="autoZero"/>
        <c:auto val="1"/>
        <c:lblAlgn val="ctr"/>
        <c:lblOffset val="100"/>
        <c:noMultiLvlLbl val="0"/>
      </c:catAx>
      <c:valAx>
        <c:axId val="23325864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120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pyrSCEN_5!$AP$4:$AP$24</c:f>
              <c:numCache>
                <c:formatCode>0.0</c:formatCode>
                <c:ptCount val="21"/>
                <c:pt idx="0">
                  <c:v>-159.74583113537199</c:v>
                </c:pt>
                <c:pt idx="1">
                  <c:v>-172.08825761854058</c:v>
                </c:pt>
                <c:pt idx="2">
                  <c:v>-196.32547754886176</c:v>
                </c:pt>
                <c:pt idx="3">
                  <c:v>-263.24286858865133</c:v>
                </c:pt>
                <c:pt idx="4">
                  <c:v>-289.98271154643254</c:v>
                </c:pt>
                <c:pt idx="5">
                  <c:v>-280.07792156826252</c:v>
                </c:pt>
                <c:pt idx="6">
                  <c:v>-273.89899101160245</c:v>
                </c:pt>
                <c:pt idx="7">
                  <c:v>-279.08786978420636</c:v>
                </c:pt>
                <c:pt idx="8">
                  <c:v>-283.76538994490386</c:v>
                </c:pt>
                <c:pt idx="9">
                  <c:v>-349.42830710019018</c:v>
                </c:pt>
                <c:pt idx="10">
                  <c:v>-369.87817482644544</c:v>
                </c:pt>
                <c:pt idx="11">
                  <c:v>-360.20791625023026</c:v>
                </c:pt>
                <c:pt idx="12">
                  <c:v>-345.25940403938813</c:v>
                </c:pt>
                <c:pt idx="13">
                  <c:v>-295.73092603474794</c:v>
                </c:pt>
                <c:pt idx="14">
                  <c:v>-268.92659139959869</c:v>
                </c:pt>
                <c:pt idx="15">
                  <c:v>-220.57643126779828</c:v>
                </c:pt>
                <c:pt idx="16">
                  <c:v>-170.00147981489437</c:v>
                </c:pt>
                <c:pt idx="17">
                  <c:v>-91.93542295794802</c:v>
                </c:pt>
                <c:pt idx="18">
                  <c:v>-44.425341722527023</c:v>
                </c:pt>
                <c:pt idx="19">
                  <c:v>-10.585063193325704</c:v>
                </c:pt>
                <c:pt idx="20">
                  <c:v>-0.91933631685298622</c:v>
                </c:pt>
              </c:numCache>
            </c:numRef>
          </c:val>
        </c:ser>
        <c:ser>
          <c:idx val="1"/>
          <c:order val="1"/>
          <c:tx>
            <c:strRef>
              <c:f>pyrSCEN_5!$AQ$3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pyrSCEN_5!$AQ$4:$AQ$24</c:f>
              <c:numCache>
                <c:formatCode>0.0</c:formatCode>
                <c:ptCount val="21"/>
                <c:pt idx="0">
                  <c:v>152.32746783275101</c:v>
                </c:pt>
                <c:pt idx="1">
                  <c:v>163.73512545493816</c:v>
                </c:pt>
                <c:pt idx="2">
                  <c:v>186.05408390975219</c:v>
                </c:pt>
                <c:pt idx="3">
                  <c:v>246.25956017345933</c:v>
                </c:pt>
                <c:pt idx="4">
                  <c:v>272.60592211493287</c:v>
                </c:pt>
                <c:pt idx="5">
                  <c:v>262.81622005914659</c:v>
                </c:pt>
                <c:pt idx="6">
                  <c:v>263.88606534162511</c:v>
                </c:pt>
                <c:pt idx="7">
                  <c:v>277.28321679947237</c:v>
                </c:pt>
                <c:pt idx="8">
                  <c:v>296.73003628026777</c:v>
                </c:pt>
                <c:pt idx="9">
                  <c:v>363.30648011951337</c:v>
                </c:pt>
                <c:pt idx="10">
                  <c:v>395.75756806677617</c:v>
                </c:pt>
                <c:pt idx="11">
                  <c:v>400.35540703615391</c:v>
                </c:pt>
                <c:pt idx="12">
                  <c:v>400.68491288872815</c:v>
                </c:pt>
                <c:pt idx="13">
                  <c:v>363.12081921039612</c:v>
                </c:pt>
                <c:pt idx="14">
                  <c:v>337.8623549417805</c:v>
                </c:pt>
                <c:pt idx="15">
                  <c:v>283.72621468503894</c:v>
                </c:pt>
                <c:pt idx="16">
                  <c:v>233.99531453110885</c:v>
                </c:pt>
                <c:pt idx="17">
                  <c:v>132.29465132883854</c:v>
                </c:pt>
                <c:pt idx="18">
                  <c:v>68.939802253239009</c:v>
                </c:pt>
                <c:pt idx="19">
                  <c:v>15.496875833692382</c:v>
                </c:pt>
                <c:pt idx="20">
                  <c:v>1.1129578463764513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pyrSCEN_5!$AS$4:$AS$24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-20.374998028761613</c:v>
                </c:pt>
                <c:pt idx="4">
                  <c:v>-152.93688206958851</c:v>
                </c:pt>
                <c:pt idx="5">
                  <c:v>-248.03700734085334</c:v>
                </c:pt>
                <c:pt idx="6">
                  <c:v>-262.01177480169889</c:v>
                </c:pt>
                <c:pt idx="7">
                  <c:v>-268.64998345427705</c:v>
                </c:pt>
                <c:pt idx="8">
                  <c:v>-272.13100895716281</c:v>
                </c:pt>
                <c:pt idx="9">
                  <c:v>-325.0382112645969</c:v>
                </c:pt>
                <c:pt idx="10">
                  <c:v>-324.45713495775794</c:v>
                </c:pt>
                <c:pt idx="11">
                  <c:v>-257.69274328541474</c:v>
                </c:pt>
                <c:pt idx="12">
                  <c:v>-126.64114940164757</c:v>
                </c:pt>
                <c:pt idx="13">
                  <c:v>-32.057232382166674</c:v>
                </c:pt>
                <c:pt idx="14">
                  <c:v>-15.39003367323132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pyrSCEN_5!$AT$3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pyrSCEN_5!$AT$4:$AT$24</c:f>
              <c:numCache>
                <c:formatCode>0.0</c:formatCode>
                <c:ptCount val="21"/>
                <c:pt idx="3">
                  <c:v>14.480062138199409</c:v>
                </c:pt>
                <c:pt idx="4">
                  <c:v>125.01707588190821</c:v>
                </c:pt>
                <c:pt idx="5">
                  <c:v>216.19262262065396</c:v>
                </c:pt>
                <c:pt idx="6">
                  <c:v>213.90604456592132</c:v>
                </c:pt>
                <c:pt idx="7">
                  <c:v>218.11097833446496</c:v>
                </c:pt>
                <c:pt idx="8">
                  <c:v>230.79662221879224</c:v>
                </c:pt>
                <c:pt idx="9">
                  <c:v>265.35905307929261</c:v>
                </c:pt>
                <c:pt idx="10">
                  <c:v>233.89272272746467</c:v>
                </c:pt>
                <c:pt idx="11">
                  <c:v>156.0585376626928</c:v>
                </c:pt>
                <c:pt idx="12">
                  <c:v>83.021913950544459</c:v>
                </c:pt>
                <c:pt idx="13">
                  <c:v>18.083416796677728</c:v>
                </c:pt>
                <c:pt idx="14">
                  <c:v>3.3786235494178061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59040"/>
        <c:axId val="233246888"/>
      </c:barChart>
      <c:catAx>
        <c:axId val="23325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46888"/>
        <c:crosses val="autoZero"/>
        <c:auto val="1"/>
        <c:lblAlgn val="ctr"/>
        <c:lblOffset val="100"/>
        <c:noMultiLvlLbl val="0"/>
      </c:catAx>
      <c:valAx>
        <c:axId val="23324688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904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pyrSCEN_5!$AP$4:$AP$24</c:f>
              <c:numCache>
                <c:formatCode>0.0</c:formatCode>
                <c:ptCount val="21"/>
                <c:pt idx="0">
                  <c:v>-159.74583113537199</c:v>
                </c:pt>
                <c:pt idx="1">
                  <c:v>-172.08825761854058</c:v>
                </c:pt>
                <c:pt idx="2">
                  <c:v>-196.32547754886176</c:v>
                </c:pt>
                <c:pt idx="3">
                  <c:v>-263.24286858865133</c:v>
                </c:pt>
                <c:pt idx="4">
                  <c:v>-289.98271154643254</c:v>
                </c:pt>
                <c:pt idx="5">
                  <c:v>-280.07792156826252</c:v>
                </c:pt>
                <c:pt idx="6">
                  <c:v>-273.89899101160245</c:v>
                </c:pt>
                <c:pt idx="7">
                  <c:v>-279.08786978420636</c:v>
                </c:pt>
                <c:pt idx="8">
                  <c:v>-283.76538994490386</c:v>
                </c:pt>
                <c:pt idx="9">
                  <c:v>-349.42830710019018</c:v>
                </c:pt>
                <c:pt idx="10">
                  <c:v>-369.87817482644544</c:v>
                </c:pt>
                <c:pt idx="11">
                  <c:v>-360.20791625023026</c:v>
                </c:pt>
                <c:pt idx="12">
                  <c:v>-345.25940403938813</c:v>
                </c:pt>
                <c:pt idx="13">
                  <c:v>-295.73092603474794</c:v>
                </c:pt>
                <c:pt idx="14">
                  <c:v>-268.92659139959869</c:v>
                </c:pt>
                <c:pt idx="15">
                  <c:v>-220.57643126779828</c:v>
                </c:pt>
                <c:pt idx="16">
                  <c:v>-170.00147981489437</c:v>
                </c:pt>
                <c:pt idx="17">
                  <c:v>-91.93542295794802</c:v>
                </c:pt>
                <c:pt idx="18">
                  <c:v>-44.425341722527023</c:v>
                </c:pt>
                <c:pt idx="19">
                  <c:v>-10.585063193325704</c:v>
                </c:pt>
                <c:pt idx="20">
                  <c:v>-0.91933631685298622</c:v>
                </c:pt>
              </c:numCache>
            </c:numRef>
          </c:val>
        </c:ser>
        <c:ser>
          <c:idx val="1"/>
          <c:order val="1"/>
          <c:tx>
            <c:strRef>
              <c:f>pyrSCEN_5!$AQ$3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pyrSCEN_5!$AQ$4:$AQ$24</c:f>
              <c:numCache>
                <c:formatCode>0.0</c:formatCode>
                <c:ptCount val="21"/>
                <c:pt idx="0">
                  <c:v>152.32746783275101</c:v>
                </c:pt>
                <c:pt idx="1">
                  <c:v>163.73512545493816</c:v>
                </c:pt>
                <c:pt idx="2">
                  <c:v>186.05408390975219</c:v>
                </c:pt>
                <c:pt idx="3">
                  <c:v>246.25956017345933</c:v>
                </c:pt>
                <c:pt idx="4">
                  <c:v>272.60592211493287</c:v>
                </c:pt>
                <c:pt idx="5">
                  <c:v>262.81622005914659</c:v>
                </c:pt>
                <c:pt idx="6">
                  <c:v>263.88606534162511</c:v>
                </c:pt>
                <c:pt idx="7">
                  <c:v>277.28321679947237</c:v>
                </c:pt>
                <c:pt idx="8">
                  <c:v>296.73003628026777</c:v>
                </c:pt>
                <c:pt idx="9">
                  <c:v>363.30648011951337</c:v>
                </c:pt>
                <c:pt idx="10">
                  <c:v>395.75756806677617</c:v>
                </c:pt>
                <c:pt idx="11">
                  <c:v>400.35540703615391</c:v>
                </c:pt>
                <c:pt idx="12">
                  <c:v>400.68491288872815</c:v>
                </c:pt>
                <c:pt idx="13">
                  <c:v>363.12081921039612</c:v>
                </c:pt>
                <c:pt idx="14">
                  <c:v>337.8623549417805</c:v>
                </c:pt>
                <c:pt idx="15">
                  <c:v>283.72621468503894</c:v>
                </c:pt>
                <c:pt idx="16">
                  <c:v>233.99531453110885</c:v>
                </c:pt>
                <c:pt idx="17">
                  <c:v>132.29465132883854</c:v>
                </c:pt>
                <c:pt idx="18">
                  <c:v>68.939802253239009</c:v>
                </c:pt>
                <c:pt idx="19">
                  <c:v>15.496875833692382</c:v>
                </c:pt>
                <c:pt idx="20">
                  <c:v>1.1129578463764513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pyrSCEN_5!$AV$4:$AV$24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-5.991555870962892</c:v>
                </c:pt>
                <c:pt idx="4">
                  <c:v>-95.235252227539547</c:v>
                </c:pt>
                <c:pt idx="5">
                  <c:v>-224.17720482603013</c:v>
                </c:pt>
                <c:pt idx="6">
                  <c:v>-254.05431021712349</c:v>
                </c:pt>
                <c:pt idx="7">
                  <c:v>-263.92634954525676</c:v>
                </c:pt>
                <c:pt idx="8">
                  <c:v>-267.33459316789958</c:v>
                </c:pt>
                <c:pt idx="9">
                  <c:v>-316.22940649621307</c:v>
                </c:pt>
                <c:pt idx="10">
                  <c:v>-324.9390615577272</c:v>
                </c:pt>
                <c:pt idx="11">
                  <c:v>-260.5921148400281</c:v>
                </c:pt>
                <c:pt idx="12">
                  <c:v>-96.595704137908839</c:v>
                </c:pt>
                <c:pt idx="13">
                  <c:v>-19.307223332008046</c:v>
                </c:pt>
                <c:pt idx="14">
                  <c:v>-7.1005673656723438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pyrSCEN_5!$AW$3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pyrSCEN_5!$AW$4:$AW$24</c:f>
              <c:numCache>
                <c:formatCode>0.0</c:formatCode>
                <c:ptCount val="21"/>
                <c:pt idx="3">
                  <c:v>4.4733939721415101</c:v>
                </c:pt>
                <c:pt idx="4">
                  <c:v>94.416946361718772</c:v>
                </c:pt>
                <c:pt idx="5">
                  <c:v>238.95912170859336</c:v>
                </c:pt>
                <c:pt idx="6">
                  <c:v>235.81317231521325</c:v>
                </c:pt>
                <c:pt idx="7">
                  <c:v>246.56886336006366</c:v>
                </c:pt>
                <c:pt idx="8">
                  <c:v>265.30854154478124</c:v>
                </c:pt>
                <c:pt idx="9">
                  <c:v>315.09625737969088</c:v>
                </c:pt>
                <c:pt idx="10">
                  <c:v>306.07160806506488</c:v>
                </c:pt>
                <c:pt idx="11">
                  <c:v>178.93544045160095</c:v>
                </c:pt>
                <c:pt idx="12">
                  <c:v>87.363607960046693</c:v>
                </c:pt>
                <c:pt idx="13">
                  <c:v>20.242964527072736</c:v>
                </c:pt>
                <c:pt idx="14">
                  <c:v>0.85045262393952892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47672"/>
        <c:axId val="233248064"/>
      </c:barChart>
      <c:catAx>
        <c:axId val="23324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48064"/>
        <c:crosses val="autoZero"/>
        <c:auto val="1"/>
        <c:lblAlgn val="ctr"/>
        <c:lblOffset val="100"/>
        <c:noMultiLvlLbl val="0"/>
      </c:catAx>
      <c:valAx>
        <c:axId val="23324806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4767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pyrSCEN_5!$BC$4:$BC$24</c:f>
              <c:numCache>
                <c:formatCode>0.0</c:formatCode>
                <c:ptCount val="21"/>
                <c:pt idx="0">
                  <c:v>-202.8634871603644</c:v>
                </c:pt>
                <c:pt idx="1">
                  <c:v>-161.59445585849946</c:v>
                </c:pt>
                <c:pt idx="2">
                  <c:v>-173.10111654007977</c:v>
                </c:pt>
                <c:pt idx="3">
                  <c:v>-198.78740344960218</c:v>
                </c:pt>
                <c:pt idx="4">
                  <c:v>-267.06082195169671</c:v>
                </c:pt>
                <c:pt idx="5">
                  <c:v>-289.15306972289051</c:v>
                </c:pt>
                <c:pt idx="6">
                  <c:v>-274.46278738371893</c:v>
                </c:pt>
                <c:pt idx="7">
                  <c:v>-267.19797256941752</c:v>
                </c:pt>
                <c:pt idx="8">
                  <c:v>-271.00969169555748</c:v>
                </c:pt>
                <c:pt idx="9">
                  <c:v>-274.18060608810572</c:v>
                </c:pt>
                <c:pt idx="10">
                  <c:v>-336.18385880354373</c:v>
                </c:pt>
                <c:pt idx="11">
                  <c:v>-352.81955091185893</c:v>
                </c:pt>
                <c:pt idx="12">
                  <c:v>-339.61980436358988</c:v>
                </c:pt>
                <c:pt idx="13">
                  <c:v>-320.2436006026108</c:v>
                </c:pt>
                <c:pt idx="14">
                  <c:v>-267.76063377974697</c:v>
                </c:pt>
                <c:pt idx="15">
                  <c:v>-230.65649793244236</c:v>
                </c:pt>
                <c:pt idx="16">
                  <c:v>-168.78794801660791</c:v>
                </c:pt>
                <c:pt idx="17">
                  <c:v>-105.95964468209677</c:v>
                </c:pt>
                <c:pt idx="18">
                  <c:v>-40.97028688730807</c:v>
                </c:pt>
                <c:pt idx="19">
                  <c:v>-11.738832391304083</c:v>
                </c:pt>
                <c:pt idx="20">
                  <c:v>-1.3177287101116733</c:v>
                </c:pt>
              </c:numCache>
            </c:numRef>
          </c:val>
        </c:ser>
        <c:ser>
          <c:idx val="1"/>
          <c:order val="1"/>
          <c:tx>
            <c:strRef>
              <c:f>pyrSCEN_5!$BD$3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pyrSCEN_5!$BD$4:$BD$24</c:f>
              <c:numCache>
                <c:formatCode>0.0</c:formatCode>
                <c:ptCount val="21"/>
                <c:pt idx="0">
                  <c:v>193.49235305852815</c:v>
                </c:pt>
                <c:pt idx="1">
                  <c:v>153.83803592827596</c:v>
                </c:pt>
                <c:pt idx="2">
                  <c:v>164.14593950140602</c:v>
                </c:pt>
                <c:pt idx="3">
                  <c:v>187.43399784401859</c:v>
                </c:pt>
                <c:pt idx="4">
                  <c:v>248.8745893590791</c:v>
                </c:pt>
                <c:pt idx="5">
                  <c:v>273.05087492883189</c:v>
                </c:pt>
                <c:pt idx="6">
                  <c:v>261.24760501809288</c:v>
                </c:pt>
                <c:pt idx="7">
                  <c:v>262.40385157123609</c:v>
                </c:pt>
                <c:pt idx="8">
                  <c:v>275.5356906770491</c:v>
                </c:pt>
                <c:pt idx="9">
                  <c:v>294.41340871819347</c:v>
                </c:pt>
                <c:pt idx="10">
                  <c:v>359.39624909245333</c:v>
                </c:pt>
                <c:pt idx="11">
                  <c:v>389.79845862799294</c:v>
                </c:pt>
                <c:pt idx="12">
                  <c:v>391.91714938724527</c:v>
                </c:pt>
                <c:pt idx="13">
                  <c:v>388.76710743358188</c:v>
                </c:pt>
                <c:pt idx="14">
                  <c:v>347.1577033282619</c:v>
                </c:pt>
                <c:pt idx="15">
                  <c:v>310.42109985477413</c:v>
                </c:pt>
                <c:pt idx="16">
                  <c:v>234.84388053188988</c:v>
                </c:pt>
                <c:pt idx="17">
                  <c:v>155.40803134198052</c:v>
                </c:pt>
                <c:pt idx="18">
                  <c:v>58.823396576520111</c:v>
                </c:pt>
                <c:pt idx="19">
                  <c:v>15.56719120198945</c:v>
                </c:pt>
                <c:pt idx="20">
                  <c:v>1.1757357668750876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pyrSCEN_5!$BF$4:$BF$24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-15.386145026999209</c:v>
                </c:pt>
                <c:pt idx="4">
                  <c:v>-140.84787749732484</c:v>
                </c:pt>
                <c:pt idx="5">
                  <c:v>-256.07395854659188</c:v>
                </c:pt>
                <c:pt idx="6">
                  <c:v>-262.5511024112655</c:v>
                </c:pt>
                <c:pt idx="7">
                  <c:v>-257.20476839532125</c:v>
                </c:pt>
                <c:pt idx="8">
                  <c:v>-259.89829433603967</c:v>
                </c:pt>
                <c:pt idx="9">
                  <c:v>-255.04279978315591</c:v>
                </c:pt>
                <c:pt idx="10">
                  <c:v>-294.90048094246856</c:v>
                </c:pt>
                <c:pt idx="11">
                  <c:v>-252.40710672234388</c:v>
                </c:pt>
                <c:pt idx="12">
                  <c:v>-124.57254424056477</c:v>
                </c:pt>
                <c:pt idx="13">
                  <c:v>-34.714406305323003</c:v>
                </c:pt>
                <c:pt idx="14">
                  <c:v>-15.617170107562277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pyrSCEN_5!$BG$4:$BG$24</c:f>
              <c:numCache>
                <c:formatCode>0.0</c:formatCode>
                <c:ptCount val="21"/>
                <c:pt idx="3">
                  <c:v>11.021119073228293</c:v>
                </c:pt>
                <c:pt idx="4">
                  <c:v>114.13388668007369</c:v>
                </c:pt>
                <c:pt idx="5">
                  <c:v>224.61164971645709</c:v>
                </c:pt>
                <c:pt idx="6">
                  <c:v>211.7673086276661</c:v>
                </c:pt>
                <c:pt idx="7">
                  <c:v>206.40686964593431</c:v>
                </c:pt>
                <c:pt idx="8">
                  <c:v>214.31166020860877</c:v>
                </c:pt>
                <c:pt idx="9">
                  <c:v>215.03955372776855</c:v>
                </c:pt>
                <c:pt idx="10">
                  <c:v>212.40318321363992</c:v>
                </c:pt>
                <c:pt idx="11">
                  <c:v>151.94343917319168</c:v>
                </c:pt>
                <c:pt idx="12">
                  <c:v>81.205233353037229</c:v>
                </c:pt>
                <c:pt idx="13">
                  <c:v>19.360601950192375</c:v>
                </c:pt>
                <c:pt idx="14">
                  <c:v>3.4715770332826197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53944"/>
        <c:axId val="233256296"/>
      </c:barChart>
      <c:catAx>
        <c:axId val="23325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6296"/>
        <c:crosses val="autoZero"/>
        <c:auto val="1"/>
        <c:lblAlgn val="ctr"/>
        <c:lblOffset val="100"/>
        <c:noMultiLvlLbl val="0"/>
      </c:catAx>
      <c:valAx>
        <c:axId val="23325629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394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pyrSCEN_5!$BC$4:$BC$24</c:f>
              <c:numCache>
                <c:formatCode>0.0</c:formatCode>
                <c:ptCount val="21"/>
                <c:pt idx="0">
                  <c:v>-202.8634871603644</c:v>
                </c:pt>
                <c:pt idx="1">
                  <c:v>-161.59445585849946</c:v>
                </c:pt>
                <c:pt idx="2">
                  <c:v>-173.10111654007977</c:v>
                </c:pt>
                <c:pt idx="3">
                  <c:v>-198.78740344960218</c:v>
                </c:pt>
                <c:pt idx="4">
                  <c:v>-267.06082195169671</c:v>
                </c:pt>
                <c:pt idx="5">
                  <c:v>-289.15306972289051</c:v>
                </c:pt>
                <c:pt idx="6">
                  <c:v>-274.46278738371893</c:v>
                </c:pt>
                <c:pt idx="7">
                  <c:v>-267.19797256941752</c:v>
                </c:pt>
                <c:pt idx="8">
                  <c:v>-271.00969169555748</c:v>
                </c:pt>
                <c:pt idx="9">
                  <c:v>-274.18060608810572</c:v>
                </c:pt>
                <c:pt idx="10">
                  <c:v>-336.18385880354373</c:v>
                </c:pt>
                <c:pt idx="11">
                  <c:v>-352.81955091185893</c:v>
                </c:pt>
                <c:pt idx="12">
                  <c:v>-339.61980436358988</c:v>
                </c:pt>
                <c:pt idx="13">
                  <c:v>-320.2436006026108</c:v>
                </c:pt>
                <c:pt idx="14">
                  <c:v>-267.76063377974697</c:v>
                </c:pt>
                <c:pt idx="15">
                  <c:v>-230.65649793244236</c:v>
                </c:pt>
                <c:pt idx="16">
                  <c:v>-168.78794801660791</c:v>
                </c:pt>
                <c:pt idx="17">
                  <c:v>-105.95964468209677</c:v>
                </c:pt>
                <c:pt idx="18">
                  <c:v>-40.97028688730807</c:v>
                </c:pt>
                <c:pt idx="19">
                  <c:v>-11.738832391304083</c:v>
                </c:pt>
                <c:pt idx="20">
                  <c:v>-1.3177287101116733</c:v>
                </c:pt>
              </c:numCache>
            </c:numRef>
          </c:val>
        </c:ser>
        <c:ser>
          <c:idx val="1"/>
          <c:order val="1"/>
          <c:tx>
            <c:strRef>
              <c:f>pyrSCEN_5!$BD$3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pyrSCEN_5!$BD$4:$BD$24</c:f>
              <c:numCache>
                <c:formatCode>0.0</c:formatCode>
                <c:ptCount val="21"/>
                <c:pt idx="0">
                  <c:v>193.49235305852815</c:v>
                </c:pt>
                <c:pt idx="1">
                  <c:v>153.83803592827596</c:v>
                </c:pt>
                <c:pt idx="2">
                  <c:v>164.14593950140602</c:v>
                </c:pt>
                <c:pt idx="3">
                  <c:v>187.43399784401859</c:v>
                </c:pt>
                <c:pt idx="4">
                  <c:v>248.8745893590791</c:v>
                </c:pt>
                <c:pt idx="5">
                  <c:v>273.05087492883189</c:v>
                </c:pt>
                <c:pt idx="6">
                  <c:v>261.24760501809288</c:v>
                </c:pt>
                <c:pt idx="7">
                  <c:v>262.40385157123609</c:v>
                </c:pt>
                <c:pt idx="8">
                  <c:v>275.5356906770491</c:v>
                </c:pt>
                <c:pt idx="9">
                  <c:v>294.41340871819347</c:v>
                </c:pt>
                <c:pt idx="10">
                  <c:v>359.39624909245333</c:v>
                </c:pt>
                <c:pt idx="11">
                  <c:v>389.79845862799294</c:v>
                </c:pt>
                <c:pt idx="12">
                  <c:v>391.91714938724527</c:v>
                </c:pt>
                <c:pt idx="13">
                  <c:v>388.76710743358188</c:v>
                </c:pt>
                <c:pt idx="14">
                  <c:v>347.1577033282619</c:v>
                </c:pt>
                <c:pt idx="15">
                  <c:v>310.42109985477413</c:v>
                </c:pt>
                <c:pt idx="16">
                  <c:v>234.84388053188988</c:v>
                </c:pt>
                <c:pt idx="17">
                  <c:v>155.40803134198052</c:v>
                </c:pt>
                <c:pt idx="18">
                  <c:v>58.823396576520111</c:v>
                </c:pt>
                <c:pt idx="19">
                  <c:v>15.56719120198945</c:v>
                </c:pt>
                <c:pt idx="20">
                  <c:v>1.1757357668750876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pyrSCEN_5!$BI$4:$BI$24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-3.1395609651031324</c:v>
                </c:pt>
                <c:pt idx="4">
                  <c:v>-72.75866787509041</c:v>
                </c:pt>
                <c:pt idx="5">
                  <c:v>-221.86918448325994</c:v>
                </c:pt>
                <c:pt idx="6">
                  <c:v>-251.96867052672974</c:v>
                </c:pt>
                <c:pt idx="7">
                  <c:v>-251.16414550902181</c:v>
                </c:pt>
                <c:pt idx="8">
                  <c:v>-253.85431452162373</c:v>
                </c:pt>
                <c:pt idx="9">
                  <c:v>-245.47097317545268</c:v>
                </c:pt>
                <c:pt idx="10">
                  <c:v>-296.31970371431044</c:v>
                </c:pt>
                <c:pt idx="11">
                  <c:v>-256.54339724406105</c:v>
                </c:pt>
                <c:pt idx="12">
                  <c:v>-86.638790754458967</c:v>
                </c:pt>
                <c:pt idx="13">
                  <c:v>-17.630069716574543</c:v>
                </c:pt>
                <c:pt idx="14">
                  <c:v>-5.5691867444676779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pyrSCEN_5!$BJ$4:$BJ$24</c:f>
              <c:numCache>
                <c:formatCode>0.0</c:formatCode>
                <c:ptCount val="21"/>
                <c:pt idx="3">
                  <c:v>2.3399464747964758</c:v>
                </c:pt>
                <c:pt idx="4">
                  <c:v>77.675567101668051</c:v>
                </c:pt>
                <c:pt idx="5">
                  <c:v>253.38018753707726</c:v>
                </c:pt>
                <c:pt idx="6">
                  <c:v>238.4848728393917</c:v>
                </c:pt>
                <c:pt idx="7">
                  <c:v>238.93325260256447</c:v>
                </c:pt>
                <c:pt idx="8">
                  <c:v>252.71663347592045</c:v>
                </c:pt>
                <c:pt idx="9">
                  <c:v>264.30651030751977</c:v>
                </c:pt>
                <c:pt idx="10">
                  <c:v>293.2708753991983</c:v>
                </c:pt>
                <c:pt idx="11">
                  <c:v>185.25540693697809</c:v>
                </c:pt>
                <c:pt idx="12">
                  <c:v>86.164872557905298</c:v>
                </c:pt>
                <c:pt idx="13">
                  <c:v>20.984282962474886</c:v>
                </c:pt>
                <c:pt idx="14">
                  <c:v>0.57756884174648693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57864"/>
        <c:axId val="233254728"/>
      </c:barChart>
      <c:catAx>
        <c:axId val="233257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4728"/>
        <c:crosses val="autoZero"/>
        <c:auto val="1"/>
        <c:lblAlgn val="ctr"/>
        <c:lblOffset val="100"/>
        <c:noMultiLvlLbl val="0"/>
      </c:catAx>
      <c:valAx>
        <c:axId val="23325472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786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pyrSCEN_5!$BP$4:$BP$24</c:f>
              <c:numCache>
                <c:formatCode>0.0</c:formatCode>
                <c:ptCount val="21"/>
                <c:pt idx="0">
                  <c:v>-226.0942063505189</c:v>
                </c:pt>
                <c:pt idx="1">
                  <c:v>-204.9845002172429</c:v>
                </c:pt>
                <c:pt idx="2">
                  <c:v>-162.78636975884834</c:v>
                </c:pt>
                <c:pt idx="3">
                  <c:v>-175.90685705286478</c:v>
                </c:pt>
                <c:pt idx="4">
                  <c:v>-204.50327281483825</c:v>
                </c:pt>
                <c:pt idx="5">
                  <c:v>-270.03007285891886</c:v>
                </c:pt>
                <c:pt idx="6">
                  <c:v>-287.40296669455324</c:v>
                </c:pt>
                <c:pt idx="7">
                  <c:v>-270.27630362251762</c:v>
                </c:pt>
                <c:pt idx="8">
                  <c:v>-260.48397020311762</c:v>
                </c:pt>
                <c:pt idx="9">
                  <c:v>-261.91314930395254</c:v>
                </c:pt>
                <c:pt idx="10">
                  <c:v>-262.38758460331371</c:v>
                </c:pt>
                <c:pt idx="11">
                  <c:v>-319.44578146860994</c:v>
                </c:pt>
                <c:pt idx="12">
                  <c:v>-331.76080347032325</c:v>
                </c:pt>
                <c:pt idx="13">
                  <c:v>-314.45439441718918</c:v>
                </c:pt>
                <c:pt idx="14">
                  <c:v>-289.84545421819394</c:v>
                </c:pt>
                <c:pt idx="15">
                  <c:v>-229.61932864148409</c:v>
                </c:pt>
                <c:pt idx="16">
                  <c:v>-176.56473120447743</c:v>
                </c:pt>
                <c:pt idx="17">
                  <c:v>-105.06098971227502</c:v>
                </c:pt>
                <c:pt idx="18">
                  <c:v>-46.989261829656826</c:v>
                </c:pt>
                <c:pt idx="19">
                  <c:v>-10.753658916318814</c:v>
                </c:pt>
                <c:pt idx="20">
                  <c:v>-1.4223457741677175</c:v>
                </c:pt>
              </c:numCache>
            </c:numRef>
          </c:val>
        </c:ser>
        <c:ser>
          <c:idx val="1"/>
          <c:order val="1"/>
          <c:tx>
            <c:strRef>
              <c:f>pyrSCEN_5!$BD$3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pyrSCEN_5!$BQ$4:$BQ$24</c:f>
              <c:numCache>
                <c:formatCode>0.0</c:formatCode>
                <c:ptCount val="21"/>
                <c:pt idx="0">
                  <c:v>215.66557212559059</c:v>
                </c:pt>
                <c:pt idx="1">
                  <c:v>195.2761267070612</c:v>
                </c:pt>
                <c:pt idx="2">
                  <c:v>154.42206964277847</c:v>
                </c:pt>
                <c:pt idx="3">
                  <c:v>165.9326975261815</c:v>
                </c:pt>
                <c:pt idx="4">
                  <c:v>191.58313099712004</c:v>
                </c:pt>
                <c:pt idx="5">
                  <c:v>251.7963798590944</c:v>
                </c:pt>
                <c:pt idx="6">
                  <c:v>273.61625331729039</c:v>
                </c:pt>
                <c:pt idx="7">
                  <c:v>261.02060581874423</c:v>
                </c:pt>
                <c:pt idx="8">
                  <c:v>261.33015937345084</c:v>
                </c:pt>
                <c:pt idx="9">
                  <c:v>273.59301214823086</c:v>
                </c:pt>
                <c:pt idx="10">
                  <c:v>291.19601958847755</c:v>
                </c:pt>
                <c:pt idx="11">
                  <c:v>353.73470727146605</c:v>
                </c:pt>
                <c:pt idx="12">
                  <c:v>381.20696757569652</c:v>
                </c:pt>
                <c:pt idx="13">
                  <c:v>379.88992590626003</c:v>
                </c:pt>
                <c:pt idx="14">
                  <c:v>371.7479538806993</c:v>
                </c:pt>
                <c:pt idx="15">
                  <c:v>318.85835506546465</c:v>
                </c:pt>
                <c:pt idx="16">
                  <c:v>257.01356117857927</c:v>
                </c:pt>
                <c:pt idx="17">
                  <c:v>156.05275359985771</c:v>
                </c:pt>
                <c:pt idx="18">
                  <c:v>69.292681889529746</c:v>
                </c:pt>
                <c:pt idx="19">
                  <c:v>13.48330938167253</c:v>
                </c:pt>
                <c:pt idx="20">
                  <c:v>1.1954207381566797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pyrSCEN_5!$BS$4:$BS$24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-13.615190735891732</c:v>
                </c:pt>
                <c:pt idx="4">
                  <c:v>-107.85502608254568</c:v>
                </c:pt>
                <c:pt idx="5">
                  <c:v>-239.1386325238586</c:v>
                </c:pt>
                <c:pt idx="6">
                  <c:v>-274.92967794000964</c:v>
                </c:pt>
                <c:pt idx="7">
                  <c:v>-260.16796986703542</c:v>
                </c:pt>
                <c:pt idx="8">
                  <c:v>-249.80412742478978</c:v>
                </c:pt>
                <c:pt idx="9">
                  <c:v>-243.63161148253664</c:v>
                </c:pt>
                <c:pt idx="10">
                  <c:v>-230.16638921402676</c:v>
                </c:pt>
                <c:pt idx="11">
                  <c:v>-228.53151206264357</c:v>
                </c:pt>
                <c:pt idx="12">
                  <c:v>-121.68986271291458</c:v>
                </c:pt>
                <c:pt idx="13">
                  <c:v>-34.086856354823304</c:v>
                </c:pt>
                <c:pt idx="14">
                  <c:v>-16.462224517569791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pyrSCEN_5!$BT$4:$BT$24</c:f>
              <c:numCache>
                <c:formatCode>0.0</c:formatCode>
                <c:ptCount val="21"/>
                <c:pt idx="3">
                  <c:v>9.7568426145394724</c:v>
                </c:pt>
                <c:pt idx="4">
                  <c:v>87.860023875279254</c:v>
                </c:pt>
                <c:pt idx="5">
                  <c:v>207.12770207209104</c:v>
                </c:pt>
                <c:pt idx="6">
                  <c:v>221.7933349389956</c:v>
                </c:pt>
                <c:pt idx="7">
                  <c:v>205.31880853702418</c:v>
                </c:pt>
                <c:pt idx="8">
                  <c:v>203.26259796067004</c:v>
                </c:pt>
                <c:pt idx="9">
                  <c:v>199.83233607306784</c:v>
                </c:pt>
                <c:pt idx="10">
                  <c:v>172.09684757679022</c:v>
                </c:pt>
                <c:pt idx="11">
                  <c:v>137.88578889441746</c:v>
                </c:pt>
                <c:pt idx="12">
                  <c:v>78.98608368168432</c:v>
                </c:pt>
                <c:pt idx="13">
                  <c:v>18.918518310131748</c:v>
                </c:pt>
                <c:pt idx="14">
                  <c:v>3.7174795388069937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48456"/>
        <c:axId val="233249632"/>
      </c:barChart>
      <c:catAx>
        <c:axId val="233248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49632"/>
        <c:crosses val="autoZero"/>
        <c:auto val="1"/>
        <c:lblAlgn val="ctr"/>
        <c:lblOffset val="100"/>
        <c:noMultiLvlLbl val="0"/>
      </c:catAx>
      <c:valAx>
        <c:axId val="23324963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4845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pyrSCEN_5!$BP$4:$BP$24</c:f>
              <c:numCache>
                <c:formatCode>0.0</c:formatCode>
                <c:ptCount val="21"/>
                <c:pt idx="0">
                  <c:v>-226.0942063505189</c:v>
                </c:pt>
                <c:pt idx="1">
                  <c:v>-204.9845002172429</c:v>
                </c:pt>
                <c:pt idx="2">
                  <c:v>-162.78636975884834</c:v>
                </c:pt>
                <c:pt idx="3">
                  <c:v>-175.90685705286478</c:v>
                </c:pt>
                <c:pt idx="4">
                  <c:v>-204.50327281483825</c:v>
                </c:pt>
                <c:pt idx="5">
                  <c:v>-270.03007285891886</c:v>
                </c:pt>
                <c:pt idx="6">
                  <c:v>-287.40296669455324</c:v>
                </c:pt>
                <c:pt idx="7">
                  <c:v>-270.27630362251762</c:v>
                </c:pt>
                <c:pt idx="8">
                  <c:v>-260.48397020311762</c:v>
                </c:pt>
                <c:pt idx="9">
                  <c:v>-261.91314930395254</c:v>
                </c:pt>
                <c:pt idx="10">
                  <c:v>-262.38758460331371</c:v>
                </c:pt>
                <c:pt idx="11">
                  <c:v>-319.44578146860994</c:v>
                </c:pt>
                <c:pt idx="12">
                  <c:v>-331.76080347032325</c:v>
                </c:pt>
                <c:pt idx="13">
                  <c:v>-314.45439441718918</c:v>
                </c:pt>
                <c:pt idx="14">
                  <c:v>-289.84545421819394</c:v>
                </c:pt>
                <c:pt idx="15">
                  <c:v>-229.61932864148409</c:v>
                </c:pt>
                <c:pt idx="16">
                  <c:v>-176.56473120447743</c:v>
                </c:pt>
                <c:pt idx="17">
                  <c:v>-105.06098971227502</c:v>
                </c:pt>
                <c:pt idx="18">
                  <c:v>-46.989261829656826</c:v>
                </c:pt>
                <c:pt idx="19">
                  <c:v>-10.753658916318814</c:v>
                </c:pt>
                <c:pt idx="20">
                  <c:v>-1.4223457741677175</c:v>
                </c:pt>
              </c:numCache>
            </c:numRef>
          </c:val>
        </c:ser>
        <c:ser>
          <c:idx val="1"/>
          <c:order val="1"/>
          <c:tx>
            <c:strRef>
              <c:f>pyrSCEN_5!$BD$3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pyrSCEN_5!$BQ$4:$BQ$24</c:f>
              <c:numCache>
                <c:formatCode>0.0</c:formatCode>
                <c:ptCount val="21"/>
                <c:pt idx="0">
                  <c:v>215.66557212559059</c:v>
                </c:pt>
                <c:pt idx="1">
                  <c:v>195.2761267070612</c:v>
                </c:pt>
                <c:pt idx="2">
                  <c:v>154.42206964277847</c:v>
                </c:pt>
                <c:pt idx="3">
                  <c:v>165.9326975261815</c:v>
                </c:pt>
                <c:pt idx="4">
                  <c:v>191.58313099712004</c:v>
                </c:pt>
                <c:pt idx="5">
                  <c:v>251.7963798590944</c:v>
                </c:pt>
                <c:pt idx="6">
                  <c:v>273.61625331729039</c:v>
                </c:pt>
                <c:pt idx="7">
                  <c:v>261.02060581874423</c:v>
                </c:pt>
                <c:pt idx="8">
                  <c:v>261.33015937345084</c:v>
                </c:pt>
                <c:pt idx="9">
                  <c:v>273.59301214823086</c:v>
                </c:pt>
                <c:pt idx="10">
                  <c:v>291.19601958847755</c:v>
                </c:pt>
                <c:pt idx="11">
                  <c:v>353.73470727146605</c:v>
                </c:pt>
                <c:pt idx="12">
                  <c:v>381.20696757569652</c:v>
                </c:pt>
                <c:pt idx="13">
                  <c:v>379.88992590626003</c:v>
                </c:pt>
                <c:pt idx="14">
                  <c:v>371.7479538806993</c:v>
                </c:pt>
                <c:pt idx="15">
                  <c:v>318.85835506546465</c:v>
                </c:pt>
                <c:pt idx="16">
                  <c:v>257.01356117857927</c:v>
                </c:pt>
                <c:pt idx="17">
                  <c:v>156.05275359985771</c:v>
                </c:pt>
                <c:pt idx="18">
                  <c:v>69.292681889529746</c:v>
                </c:pt>
                <c:pt idx="19">
                  <c:v>13.48330938167253</c:v>
                </c:pt>
                <c:pt idx="20">
                  <c:v>1.1954207381566797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pyrSCEN_5!$BV$4:$BV$24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-1.923592946570988</c:v>
                </c:pt>
                <c:pt idx="4">
                  <c:v>-45.571966113779553</c:v>
                </c:pt>
                <c:pt idx="5">
                  <c:v>-197.27365442099105</c:v>
                </c:pt>
                <c:pt idx="6">
                  <c:v>-260.79417566509147</c:v>
                </c:pt>
                <c:pt idx="7">
                  <c:v>-252.37266051770987</c:v>
                </c:pt>
                <c:pt idx="8">
                  <c:v>-242.46704409163507</c:v>
                </c:pt>
                <c:pt idx="9">
                  <c:v>-231.72069832446005</c:v>
                </c:pt>
                <c:pt idx="10">
                  <c:v>-232.02391607932719</c:v>
                </c:pt>
                <c:pt idx="11">
                  <c:v>-233.44051443322763</c:v>
                </c:pt>
                <c:pt idx="12">
                  <c:v>-76.938120134009111</c:v>
                </c:pt>
                <c:pt idx="13">
                  <c:v>-14.572596481942185</c:v>
                </c:pt>
                <c:pt idx="14">
                  <c:v>-4.4941597080392182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pyrSCEN_5!$BW$4:$BW$24</c:f>
              <c:numCache>
                <c:formatCode>0.0</c:formatCode>
                <c:ptCount val="21"/>
                <c:pt idx="3">
                  <c:v>1.4210776306265389</c:v>
                </c:pt>
                <c:pt idx="4">
                  <c:v>53.605190583856242</c:v>
                </c:pt>
                <c:pt idx="5">
                  <c:v>237.46153397696671</c:v>
                </c:pt>
                <c:pt idx="6">
                  <c:v>254.16599227003627</c:v>
                </c:pt>
                <c:pt idx="7">
                  <c:v>242.25491293785302</c:v>
                </c:pt>
                <c:pt idx="8">
                  <c:v>244.49844938869839</c:v>
                </c:pt>
                <c:pt idx="9">
                  <c:v>252.20483248582408</c:v>
                </c:pt>
                <c:pt idx="10">
                  <c:v>248.14338829881046</c:v>
                </c:pt>
                <c:pt idx="11">
                  <c:v>178.18941942264433</c:v>
                </c:pt>
                <c:pt idx="12">
                  <c:v>84.507799674762012</c:v>
                </c:pt>
                <c:pt idx="13">
                  <c:v>19.852636292880085</c:v>
                </c:pt>
                <c:pt idx="14">
                  <c:v>0.40866382645409605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22264"/>
        <c:axId val="236124224"/>
      </c:barChart>
      <c:catAx>
        <c:axId val="23612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24224"/>
        <c:crosses val="autoZero"/>
        <c:auto val="1"/>
        <c:lblAlgn val="ctr"/>
        <c:lblOffset val="100"/>
        <c:noMultiLvlLbl val="0"/>
      </c:catAx>
      <c:valAx>
        <c:axId val="23612422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2226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pyrSCEN_5!$CC$4:$CC$24</c:f>
              <c:numCache>
                <c:formatCode>0.0</c:formatCode>
                <c:ptCount val="21"/>
                <c:pt idx="0">
                  <c:v>-204.48380017530397</c:v>
                </c:pt>
                <c:pt idx="1">
                  <c:v>-228.22759227291442</c:v>
                </c:pt>
                <c:pt idx="2">
                  <c:v>-206.16931422008804</c:v>
                </c:pt>
                <c:pt idx="3">
                  <c:v>-165.65235587341229</c:v>
                </c:pt>
                <c:pt idx="4">
                  <c:v>-182.0041426189488</c:v>
                </c:pt>
                <c:pt idx="5">
                  <c:v>-208.57636940601691</c:v>
                </c:pt>
                <c:pt idx="6">
                  <c:v>-269.40947894428973</c:v>
                </c:pt>
                <c:pt idx="7">
                  <c:v>-283.80001101401251</c:v>
                </c:pt>
                <c:pt idx="8">
                  <c:v>-263.75173701879237</c:v>
                </c:pt>
                <c:pt idx="9">
                  <c:v>-251.75254342630538</c:v>
                </c:pt>
                <c:pt idx="10">
                  <c:v>-250.60002932285803</c:v>
                </c:pt>
                <c:pt idx="11">
                  <c:v>-248.43223373793276</c:v>
                </c:pt>
                <c:pt idx="12">
                  <c:v>-299.31969561354003</c:v>
                </c:pt>
                <c:pt idx="13">
                  <c:v>-306.72919814436949</c:v>
                </c:pt>
                <c:pt idx="14">
                  <c:v>-284.44323800988712</c:v>
                </c:pt>
                <c:pt idx="15">
                  <c:v>-248.68258690666752</c:v>
                </c:pt>
                <c:pt idx="16">
                  <c:v>-175.66036065676192</c:v>
                </c:pt>
                <c:pt idx="17">
                  <c:v>-109.97400933798889</c:v>
                </c:pt>
                <c:pt idx="18">
                  <c:v>-46.623112816077878</c:v>
                </c:pt>
                <c:pt idx="19">
                  <c:v>-12.354144557739492</c:v>
                </c:pt>
                <c:pt idx="20">
                  <c:v>-1.3331499430399216</c:v>
                </c:pt>
              </c:numCache>
            </c:numRef>
          </c:val>
        </c:ser>
        <c:ser>
          <c:idx val="1"/>
          <c:order val="1"/>
          <c:tx>
            <c:strRef>
              <c:f>pyrSCEN_5!$BD$3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pyrSCEN_5!$CD$4:$CD$24</c:f>
              <c:numCache>
                <c:formatCode>0.0</c:formatCode>
                <c:ptCount val="21"/>
                <c:pt idx="0">
                  <c:v>195.02252227476541</c:v>
                </c:pt>
                <c:pt idx="1">
                  <c:v>217.45988902858252</c:v>
                </c:pt>
                <c:pt idx="2">
                  <c:v>195.86136214513428</c:v>
                </c:pt>
                <c:pt idx="3">
                  <c:v>156.24566640751544</c:v>
                </c:pt>
                <c:pt idx="4">
                  <c:v>170.30793262935694</c:v>
                </c:pt>
                <c:pt idx="5">
                  <c:v>194.9816169629147</c:v>
                </c:pt>
                <c:pt idx="6">
                  <c:v>252.79604318950661</c:v>
                </c:pt>
                <c:pt idx="7">
                  <c:v>273.60522481777997</c:v>
                </c:pt>
                <c:pt idx="8">
                  <c:v>260.05619169582349</c:v>
                </c:pt>
                <c:pt idx="9">
                  <c:v>259.51347134440817</c:v>
                </c:pt>
                <c:pt idx="10">
                  <c:v>270.56442541737084</c:v>
                </c:pt>
                <c:pt idx="11">
                  <c:v>286.51323719646365</c:v>
                </c:pt>
                <c:pt idx="12">
                  <c:v>345.63942271537513</c:v>
                </c:pt>
                <c:pt idx="13">
                  <c:v>369.25292874541219</c:v>
                </c:pt>
                <c:pt idx="14">
                  <c:v>363.20496481245891</c:v>
                </c:pt>
                <c:pt idx="15">
                  <c:v>341.74120479258426</c:v>
                </c:pt>
                <c:pt idx="16">
                  <c:v>263.63689169586252</c:v>
                </c:pt>
                <c:pt idx="17">
                  <c:v>171.12259375817138</c:v>
                </c:pt>
                <c:pt idx="18">
                  <c:v>70.115203280453727</c:v>
                </c:pt>
                <c:pt idx="19">
                  <c:v>16.209424597450472</c:v>
                </c:pt>
                <c:pt idx="20">
                  <c:v>1.1152167061994396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pyrSCEN_5!$CF$4:$CF$24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-12.82149234460211</c:v>
                </c:pt>
                <c:pt idx="4">
                  <c:v>-95.988984817233586</c:v>
                </c:pt>
                <c:pt idx="5">
                  <c:v>-184.71523274596862</c:v>
                </c:pt>
                <c:pt idx="6">
                  <c:v>-257.7171075581075</c:v>
                </c:pt>
                <c:pt idx="7">
                  <c:v>-273.18589060208842</c:v>
                </c:pt>
                <c:pt idx="8">
                  <c:v>-252.93791580102192</c:v>
                </c:pt>
                <c:pt idx="9">
                  <c:v>-234.18021589514925</c:v>
                </c:pt>
                <c:pt idx="10">
                  <c:v>-219.82634572201107</c:v>
                </c:pt>
                <c:pt idx="11">
                  <c:v>-177.7284200161171</c:v>
                </c:pt>
                <c:pt idx="12">
                  <c:v>-109.79046435104648</c:v>
                </c:pt>
                <c:pt idx="13">
                  <c:v>-33.249445078849647</c:v>
                </c:pt>
                <c:pt idx="14">
                  <c:v>-16.594488405466663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pyrSCEN_5!$CG$4:$CG$24</c:f>
              <c:numCache>
                <c:formatCode>0.0</c:formatCode>
                <c:ptCount val="21"/>
                <c:pt idx="3">
                  <c:v>9.1872451847619079</c:v>
                </c:pt>
                <c:pt idx="4">
                  <c:v>78.103217903823094</c:v>
                </c:pt>
                <c:pt idx="5">
                  <c:v>160.39187811369365</c:v>
                </c:pt>
                <c:pt idx="6">
                  <c:v>204.91647260941406</c:v>
                </c:pt>
                <c:pt idx="7">
                  <c:v>215.2178698416657</c:v>
                </c:pt>
                <c:pt idx="8">
                  <c:v>202.2717059010115</c:v>
                </c:pt>
                <c:pt idx="9">
                  <c:v>189.54863946995576</c:v>
                </c:pt>
                <c:pt idx="10">
                  <c:v>159.90357542166618</c:v>
                </c:pt>
                <c:pt idx="11">
                  <c:v>111.68285985918152</c:v>
                </c:pt>
                <c:pt idx="12">
                  <c:v>71.616488386625733</c:v>
                </c:pt>
                <c:pt idx="13">
                  <c:v>18.388795851521529</c:v>
                </c:pt>
                <c:pt idx="14">
                  <c:v>3.6320496481245894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23832"/>
        <c:axId val="236122656"/>
      </c:barChart>
      <c:catAx>
        <c:axId val="23612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22656"/>
        <c:crosses val="autoZero"/>
        <c:auto val="1"/>
        <c:lblAlgn val="ctr"/>
        <c:lblOffset val="100"/>
        <c:noMultiLvlLbl val="0"/>
      </c:catAx>
      <c:valAx>
        <c:axId val="23612265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2383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pyrSCEN_0!$BP$5:$BP$25</c:f>
              <c:numCache>
                <c:formatCode>0.0</c:formatCode>
                <c:ptCount val="21"/>
                <c:pt idx="0">
                  <c:v>-169.20881906436043</c:v>
                </c:pt>
                <c:pt idx="1">
                  <c:v>-173.70131906101963</c:v>
                </c:pt>
                <c:pt idx="2">
                  <c:v>-180.79525956007015</c:v>
                </c:pt>
                <c:pt idx="3">
                  <c:v>-194.35372062675575</c:v>
                </c:pt>
                <c:pt idx="4">
                  <c:v>-216.69020749383904</c:v>
                </c:pt>
                <c:pt idx="5">
                  <c:v>-254.60813385914386</c:v>
                </c:pt>
                <c:pt idx="6">
                  <c:v>-277.39517926076383</c:v>
                </c:pt>
                <c:pt idx="7">
                  <c:v>-267.19137522404191</c:v>
                </c:pt>
                <c:pt idx="8">
                  <c:v>-268.09664221669391</c:v>
                </c:pt>
                <c:pt idx="9">
                  <c:v>-283.91186380218591</c:v>
                </c:pt>
                <c:pt idx="10">
                  <c:v>-292.97346055093675</c:v>
                </c:pt>
                <c:pt idx="11">
                  <c:v>-352.60651806879838</c:v>
                </c:pt>
                <c:pt idx="12">
                  <c:v>-362.60637148207456</c:v>
                </c:pt>
                <c:pt idx="13">
                  <c:v>-337.83472893725462</c:v>
                </c:pt>
                <c:pt idx="14">
                  <c:v>-303.21680066167414</c:v>
                </c:pt>
                <c:pt idx="15">
                  <c:v>-234.0875119089491</c:v>
                </c:pt>
                <c:pt idx="16">
                  <c:v>-176.23241422630764</c:v>
                </c:pt>
                <c:pt idx="17">
                  <c:v>-102.61257172350984</c:v>
                </c:pt>
                <c:pt idx="18">
                  <c:v>-43.343730818198509</c:v>
                </c:pt>
                <c:pt idx="19">
                  <c:v>-8.3655658796341772</c:v>
                </c:pt>
                <c:pt idx="20">
                  <c:v>-0.70772598496315009</c:v>
                </c:pt>
              </c:numCache>
            </c:numRef>
          </c:val>
        </c:ser>
        <c:ser>
          <c:idx val="1"/>
          <c:order val="1"/>
          <c:tx>
            <c:strRef>
              <c:f>pyrSCEN_0!$BD$4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pyrSCEN_0!$BQ$5:$BQ$25</c:f>
              <c:numCache>
                <c:formatCode>0.0</c:formatCode>
                <c:ptCount val="21"/>
                <c:pt idx="0">
                  <c:v>161.36616924323164</c:v>
                </c:pt>
                <c:pt idx="1">
                  <c:v>165.67932632607872</c:v>
                </c:pt>
                <c:pt idx="2">
                  <c:v>172.49024217833934</c:v>
                </c:pt>
                <c:pt idx="3">
                  <c:v>185.55157645848254</c:v>
                </c:pt>
                <c:pt idx="4">
                  <c:v>207.24112817394763</c:v>
                </c:pt>
                <c:pt idx="5">
                  <c:v>241.85144509115671</c:v>
                </c:pt>
                <c:pt idx="6">
                  <c:v>266.87795373108918</c:v>
                </c:pt>
                <c:pt idx="7">
                  <c:v>257.17907807107827</c:v>
                </c:pt>
                <c:pt idx="8">
                  <c:v>261.64836839726462</c:v>
                </c:pt>
                <c:pt idx="9">
                  <c:v>278.97940746782649</c:v>
                </c:pt>
                <c:pt idx="10">
                  <c:v>298.25491698491174</c:v>
                </c:pt>
                <c:pt idx="11">
                  <c:v>360.13164632871866</c:v>
                </c:pt>
                <c:pt idx="12">
                  <c:v>387.15753233711388</c:v>
                </c:pt>
                <c:pt idx="13">
                  <c:v>384.4247971769293</c:v>
                </c:pt>
                <c:pt idx="14">
                  <c:v>373.35949793549634</c:v>
                </c:pt>
                <c:pt idx="15">
                  <c:v>317.98974246165591</c:v>
                </c:pt>
                <c:pt idx="16">
                  <c:v>255.40094673043183</c:v>
                </c:pt>
                <c:pt idx="17">
                  <c:v>154.7601001846526</c:v>
                </c:pt>
                <c:pt idx="18">
                  <c:v>68.117910487136186</c:v>
                </c:pt>
                <c:pt idx="19">
                  <c:v>12.78783723527869</c:v>
                </c:pt>
                <c:pt idx="20">
                  <c:v>1.027045979309035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pyrSCEN_0!$BS$5:$BS$25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-15.042977976510892</c:v>
                </c:pt>
                <c:pt idx="4">
                  <c:v>-114.2824154322507</c:v>
                </c:pt>
                <c:pt idx="5">
                  <c:v>-225.48096334565784</c:v>
                </c:pt>
                <c:pt idx="6">
                  <c:v>-265.3562284808466</c:v>
                </c:pt>
                <c:pt idx="7">
                  <c:v>-257.19841779066275</c:v>
                </c:pt>
                <c:pt idx="8">
                  <c:v>-257.1046798858095</c:v>
                </c:pt>
                <c:pt idx="9">
                  <c:v>-264.09481570879331</c:v>
                </c:pt>
                <c:pt idx="10">
                  <c:v>-256.9963195952817</c:v>
                </c:pt>
                <c:pt idx="11">
                  <c:v>-252.25470302641835</c:v>
                </c:pt>
                <c:pt idx="12">
                  <c:v>-133.00401705962494</c:v>
                </c:pt>
                <c:pt idx="13">
                  <c:v>-36.621284616798405</c:v>
                </c:pt>
                <c:pt idx="14">
                  <c:v>-16.826341579997262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pyrSCEN_0!$BG$4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pyrSCEN_0!$BT$5:$BT$25</c:f>
              <c:numCache>
                <c:formatCode>0.0</c:formatCode>
                <c:ptCount val="21"/>
                <c:pt idx="3">
                  <c:v>10.910432695758775</c:v>
                </c:pt>
                <c:pt idx="4">
                  <c:v>95.040781380572383</c:v>
                </c:pt>
                <c:pt idx="5">
                  <c:v>198.94699873198547</c:v>
                </c:pt>
                <c:pt idx="6">
                  <c:v>216.33126929442091</c:v>
                </c:pt>
                <c:pt idx="7">
                  <c:v>202.29706281071017</c:v>
                </c:pt>
                <c:pt idx="8">
                  <c:v>203.5101009393924</c:v>
                </c:pt>
                <c:pt idx="9">
                  <c:v>203.76655921450049</c:v>
                </c:pt>
                <c:pt idx="10">
                  <c:v>176.26865593808282</c:v>
                </c:pt>
                <c:pt idx="11">
                  <c:v>140.37931573893454</c:v>
                </c:pt>
                <c:pt idx="12">
                  <c:v>80.219040700249991</c:v>
                </c:pt>
                <c:pt idx="13">
                  <c:v>19.144354899411077</c:v>
                </c:pt>
                <c:pt idx="14">
                  <c:v>3.7335949793549639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0682472"/>
        <c:axId val="200681688"/>
      </c:barChart>
      <c:catAx>
        <c:axId val="200682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81688"/>
        <c:crosses val="autoZero"/>
        <c:auto val="1"/>
        <c:lblAlgn val="ctr"/>
        <c:lblOffset val="100"/>
        <c:noMultiLvlLbl val="0"/>
      </c:catAx>
      <c:valAx>
        <c:axId val="20068168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8247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pyrSCEN_5!$CC$4:$CC$24</c:f>
              <c:numCache>
                <c:formatCode>0.0</c:formatCode>
                <c:ptCount val="21"/>
                <c:pt idx="0">
                  <c:v>-204.48380017530397</c:v>
                </c:pt>
                <c:pt idx="1">
                  <c:v>-228.22759227291442</c:v>
                </c:pt>
                <c:pt idx="2">
                  <c:v>-206.16931422008804</c:v>
                </c:pt>
                <c:pt idx="3">
                  <c:v>-165.65235587341229</c:v>
                </c:pt>
                <c:pt idx="4">
                  <c:v>-182.0041426189488</c:v>
                </c:pt>
                <c:pt idx="5">
                  <c:v>-208.57636940601691</c:v>
                </c:pt>
                <c:pt idx="6">
                  <c:v>-269.40947894428973</c:v>
                </c:pt>
                <c:pt idx="7">
                  <c:v>-283.80001101401251</c:v>
                </c:pt>
                <c:pt idx="8">
                  <c:v>-263.75173701879237</c:v>
                </c:pt>
                <c:pt idx="9">
                  <c:v>-251.75254342630538</c:v>
                </c:pt>
                <c:pt idx="10">
                  <c:v>-250.60002932285803</c:v>
                </c:pt>
                <c:pt idx="11">
                  <c:v>-248.43223373793276</c:v>
                </c:pt>
                <c:pt idx="12">
                  <c:v>-299.31969561354003</c:v>
                </c:pt>
                <c:pt idx="13">
                  <c:v>-306.72919814436949</c:v>
                </c:pt>
                <c:pt idx="14">
                  <c:v>-284.44323800988712</c:v>
                </c:pt>
                <c:pt idx="15">
                  <c:v>-248.68258690666752</c:v>
                </c:pt>
                <c:pt idx="16">
                  <c:v>-175.66036065676192</c:v>
                </c:pt>
                <c:pt idx="17">
                  <c:v>-109.97400933798889</c:v>
                </c:pt>
                <c:pt idx="18">
                  <c:v>-46.623112816077878</c:v>
                </c:pt>
                <c:pt idx="19">
                  <c:v>-12.354144557739492</c:v>
                </c:pt>
                <c:pt idx="20">
                  <c:v>-1.3331499430399216</c:v>
                </c:pt>
              </c:numCache>
            </c:numRef>
          </c:val>
        </c:ser>
        <c:ser>
          <c:idx val="1"/>
          <c:order val="1"/>
          <c:tx>
            <c:strRef>
              <c:f>pyrSCEN_5!$BD$3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pyrSCEN_5!$CD$4:$CD$24</c:f>
              <c:numCache>
                <c:formatCode>0.0</c:formatCode>
                <c:ptCount val="21"/>
                <c:pt idx="0">
                  <c:v>195.02252227476541</c:v>
                </c:pt>
                <c:pt idx="1">
                  <c:v>217.45988902858252</c:v>
                </c:pt>
                <c:pt idx="2">
                  <c:v>195.86136214513428</c:v>
                </c:pt>
                <c:pt idx="3">
                  <c:v>156.24566640751544</c:v>
                </c:pt>
                <c:pt idx="4">
                  <c:v>170.30793262935694</c:v>
                </c:pt>
                <c:pt idx="5">
                  <c:v>194.9816169629147</c:v>
                </c:pt>
                <c:pt idx="6">
                  <c:v>252.79604318950661</c:v>
                </c:pt>
                <c:pt idx="7">
                  <c:v>273.60522481777997</c:v>
                </c:pt>
                <c:pt idx="8">
                  <c:v>260.05619169582349</c:v>
                </c:pt>
                <c:pt idx="9">
                  <c:v>259.51347134440817</c:v>
                </c:pt>
                <c:pt idx="10">
                  <c:v>270.56442541737084</c:v>
                </c:pt>
                <c:pt idx="11">
                  <c:v>286.51323719646365</c:v>
                </c:pt>
                <c:pt idx="12">
                  <c:v>345.63942271537513</c:v>
                </c:pt>
                <c:pt idx="13">
                  <c:v>369.25292874541219</c:v>
                </c:pt>
                <c:pt idx="14">
                  <c:v>363.20496481245891</c:v>
                </c:pt>
                <c:pt idx="15">
                  <c:v>341.74120479258426</c:v>
                </c:pt>
                <c:pt idx="16">
                  <c:v>263.63689169586252</c:v>
                </c:pt>
                <c:pt idx="17">
                  <c:v>171.12259375817138</c:v>
                </c:pt>
                <c:pt idx="18">
                  <c:v>70.115203280453727</c:v>
                </c:pt>
                <c:pt idx="19">
                  <c:v>16.209424597450472</c:v>
                </c:pt>
                <c:pt idx="20">
                  <c:v>1.1152167061994396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pyrSCEN_5!$CI$4:$CI$24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-1.252331838833578</c:v>
                </c:pt>
                <c:pt idx="4">
                  <c:v>-32.767602802107049</c:v>
                </c:pt>
                <c:pt idx="5">
                  <c:v>-143.99186545981772</c:v>
                </c:pt>
                <c:pt idx="6">
                  <c:v>-241.27467771205468</c:v>
                </c:pt>
                <c:pt idx="7">
                  <c:v>-263.06157171479953</c:v>
                </c:pt>
                <c:pt idx="8">
                  <c:v>-243.82999266022776</c:v>
                </c:pt>
                <c:pt idx="9">
                  <c:v>-219.84096994226221</c:v>
                </c:pt>
                <c:pt idx="10">
                  <c:v>-222.30153048207239</c:v>
                </c:pt>
                <c:pt idx="11">
                  <c:v>-182.44368472316768</c:v>
                </c:pt>
                <c:pt idx="12">
                  <c:v>-62.92465918942915</c:v>
                </c:pt>
                <c:pt idx="13">
                  <c:v>-11.948331710503691</c:v>
                </c:pt>
                <c:pt idx="14">
                  <c:v>-3.5192639859233106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pyrSCEN_5!$CJ$4:$CJ$24</c:f>
              <c:numCache>
                <c:formatCode>0.0</c:formatCode>
                <c:ptCount val="21"/>
                <c:pt idx="3">
                  <c:v>0.91681375715719615</c:v>
                </c:pt>
                <c:pt idx="4">
                  <c:v>42.513227768520913</c:v>
                </c:pt>
                <c:pt idx="5">
                  <c:v>186.23934965993831</c:v>
                </c:pt>
                <c:pt idx="6">
                  <c:v>238.18228576945486</c:v>
                </c:pt>
                <c:pt idx="7">
                  <c:v>257.85413716519656</c:v>
                </c:pt>
                <c:pt idx="8">
                  <c:v>247.08764184404788</c:v>
                </c:pt>
                <c:pt idx="9">
                  <c:v>244.10166895799455</c:v>
                </c:pt>
                <c:pt idx="10">
                  <c:v>238.69733905907472</c:v>
                </c:pt>
                <c:pt idx="11">
                  <c:v>152.479825175624</c:v>
                </c:pt>
                <c:pt idx="12">
                  <c:v>77.259294416584595</c:v>
                </c:pt>
                <c:pt idx="13">
                  <c:v>18.681642505954617</c:v>
                </c:pt>
                <c:pt idx="14">
                  <c:v>0.26377082763861492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23440"/>
        <c:axId val="236124616"/>
      </c:barChart>
      <c:catAx>
        <c:axId val="23612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24616"/>
        <c:crosses val="autoZero"/>
        <c:auto val="1"/>
        <c:lblAlgn val="ctr"/>
        <c:lblOffset val="100"/>
        <c:noMultiLvlLbl val="0"/>
      </c:catAx>
      <c:valAx>
        <c:axId val="23612461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2344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pyrSCEN_5!$CP$4:$CP$24</c:f>
              <c:numCache>
                <c:formatCode>0.0</c:formatCode>
                <c:ptCount val="21"/>
                <c:pt idx="0">
                  <c:v>-178.18640425838552</c:v>
                </c:pt>
                <c:pt idx="1">
                  <c:v>-206.87428832755953</c:v>
                </c:pt>
                <c:pt idx="2">
                  <c:v>-229.54290808588132</c:v>
                </c:pt>
                <c:pt idx="3">
                  <c:v>-209.21322447825392</c:v>
                </c:pt>
                <c:pt idx="4">
                  <c:v>-172.58797667296025</c:v>
                </c:pt>
                <c:pt idx="5">
                  <c:v>-187.65207685799072</c:v>
                </c:pt>
                <c:pt idx="6">
                  <c:v>-209.69169675401491</c:v>
                </c:pt>
                <c:pt idx="7">
                  <c:v>-266.96841431506294</c:v>
                </c:pt>
                <c:pt idx="8">
                  <c:v>-278.01230128927017</c:v>
                </c:pt>
                <c:pt idx="9">
                  <c:v>-255.50917389193515</c:v>
                </c:pt>
                <c:pt idx="10">
                  <c:v>-240.72825812414652</c:v>
                </c:pt>
                <c:pt idx="11">
                  <c:v>-236.80271705820238</c:v>
                </c:pt>
                <c:pt idx="12">
                  <c:v>-232.53016350470838</c:v>
                </c:pt>
                <c:pt idx="13">
                  <c:v>-276.58672937132695</c:v>
                </c:pt>
                <c:pt idx="14">
                  <c:v>-277.3844444872708</c:v>
                </c:pt>
                <c:pt idx="15">
                  <c:v>-243.86007612343843</c:v>
                </c:pt>
                <c:pt idx="16">
                  <c:v>-190.50505432797723</c:v>
                </c:pt>
                <c:pt idx="17">
                  <c:v>-109.23757091959165</c:v>
                </c:pt>
                <c:pt idx="18">
                  <c:v>-48.664952267998366</c:v>
                </c:pt>
                <c:pt idx="19">
                  <c:v>-12.118513006053076</c:v>
                </c:pt>
                <c:pt idx="20">
                  <c:v>-1.4739283587149565</c:v>
                </c:pt>
              </c:numCache>
            </c:numRef>
          </c:val>
        </c:ser>
        <c:ser>
          <c:idx val="1"/>
          <c:order val="1"/>
          <c:tx>
            <c:strRef>
              <c:f>pyrSCEN_5!$BD$3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pyrSCEN_5!$CQ$4:$CQ$24</c:f>
              <c:numCache>
                <c:formatCode>0.0</c:formatCode>
                <c:ptCount val="21"/>
                <c:pt idx="0">
                  <c:v>169.9198952513826</c:v>
                </c:pt>
                <c:pt idx="1">
                  <c:v>197.07446037115318</c:v>
                </c:pt>
                <c:pt idx="2">
                  <c:v>218.19006698967016</c:v>
                </c:pt>
                <c:pt idx="3">
                  <c:v>197.95125311701801</c:v>
                </c:pt>
                <c:pt idx="4">
                  <c:v>161.35079761581937</c:v>
                </c:pt>
                <c:pt idx="5">
                  <c:v>174.76513631877188</c:v>
                </c:pt>
                <c:pt idx="6">
                  <c:v>196.98662072519639</c:v>
                </c:pt>
                <c:pt idx="7">
                  <c:v>253.42086262666962</c:v>
                </c:pt>
                <c:pt idx="8">
                  <c:v>272.95539076507663</c:v>
                </c:pt>
                <c:pt idx="9">
                  <c:v>258.46221237755793</c:v>
                </c:pt>
                <c:pt idx="10">
                  <c:v>256.73324751566707</c:v>
                </c:pt>
                <c:pt idx="11">
                  <c:v>266.19025444199463</c:v>
                </c:pt>
                <c:pt idx="12">
                  <c:v>279.93064710733353</c:v>
                </c:pt>
                <c:pt idx="13">
                  <c:v>334.65381839036695</c:v>
                </c:pt>
                <c:pt idx="14">
                  <c:v>353.11200785085373</c:v>
                </c:pt>
                <c:pt idx="15">
                  <c:v>333.68250696663887</c:v>
                </c:pt>
                <c:pt idx="16">
                  <c:v>282.98388488083486</c:v>
                </c:pt>
                <c:pt idx="17">
                  <c:v>175.15566075545232</c:v>
                </c:pt>
                <c:pt idx="18">
                  <c:v>77.034742616739237</c:v>
                </c:pt>
                <c:pt idx="19">
                  <c:v>16.438121086004973</c:v>
                </c:pt>
                <c:pt idx="20">
                  <c:v>1.3267798356945752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pyrSCEN_5!$CS$4:$CS$24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-16.193103574616853</c:v>
                </c:pt>
                <c:pt idx="4">
                  <c:v>-91.022898897319237</c:v>
                </c:pt>
                <c:pt idx="5">
                  <c:v>-166.18467926543664</c:v>
                </c:pt>
                <c:pt idx="6">
                  <c:v>-200.59107711489065</c:v>
                </c:pt>
                <c:pt idx="7">
                  <c:v>-256.98379561967954</c:v>
                </c:pt>
                <c:pt idx="8">
                  <c:v>-266.61379693641015</c:v>
                </c:pt>
                <c:pt idx="9">
                  <c:v>-237.67463355427805</c:v>
                </c:pt>
                <c:pt idx="10">
                  <c:v>-211.16682802650132</c:v>
                </c:pt>
                <c:pt idx="11">
                  <c:v>-169.40866378343799</c:v>
                </c:pt>
                <c:pt idx="12">
                  <c:v>-85.292063973527036</c:v>
                </c:pt>
                <c:pt idx="13">
                  <c:v>-29.982001463851844</c:v>
                </c:pt>
                <c:pt idx="14">
                  <c:v>-16.510139420640215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pyrSCEN_5!$CT$4:$CT$24</c:f>
              <c:numCache>
                <c:formatCode>0.0</c:formatCode>
                <c:ptCount val="21"/>
                <c:pt idx="3">
                  <c:v>11.639533683280659</c:v>
                </c:pt>
                <c:pt idx="4">
                  <c:v>73.995475786614776</c:v>
                </c:pt>
                <c:pt idx="5">
                  <c:v>143.76180113582174</c:v>
                </c:pt>
                <c:pt idx="6">
                  <c:v>159.67735475984421</c:v>
                </c:pt>
                <c:pt idx="7">
                  <c:v>199.3408505421383</c:v>
                </c:pt>
                <c:pt idx="8">
                  <c:v>212.30470293707657</c:v>
                </c:pt>
                <c:pt idx="9">
                  <c:v>188.78079992056834</c:v>
                </c:pt>
                <c:pt idx="10">
                  <c:v>151.72934928175923</c:v>
                </c:pt>
                <c:pt idx="11">
                  <c:v>103.76096118148952</c:v>
                </c:pt>
                <c:pt idx="12">
                  <c:v>58.001630080639508</c:v>
                </c:pt>
                <c:pt idx="13">
                  <c:v>16.665760155840275</c:v>
                </c:pt>
                <c:pt idx="14">
                  <c:v>3.5311200785085379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19128"/>
        <c:axId val="236120696"/>
      </c:barChart>
      <c:catAx>
        <c:axId val="23611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20696"/>
        <c:crosses val="autoZero"/>
        <c:auto val="1"/>
        <c:lblAlgn val="ctr"/>
        <c:lblOffset val="100"/>
        <c:noMultiLvlLbl val="0"/>
      </c:catAx>
      <c:valAx>
        <c:axId val="23612069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912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pyrSCEN_5!$CP$4:$CP$24</c:f>
              <c:numCache>
                <c:formatCode>0.0</c:formatCode>
                <c:ptCount val="21"/>
                <c:pt idx="0">
                  <c:v>-178.18640425838552</c:v>
                </c:pt>
                <c:pt idx="1">
                  <c:v>-206.87428832755953</c:v>
                </c:pt>
                <c:pt idx="2">
                  <c:v>-229.54290808588132</c:v>
                </c:pt>
                <c:pt idx="3">
                  <c:v>-209.21322447825392</c:v>
                </c:pt>
                <c:pt idx="4">
                  <c:v>-172.58797667296025</c:v>
                </c:pt>
                <c:pt idx="5">
                  <c:v>-187.65207685799072</c:v>
                </c:pt>
                <c:pt idx="6">
                  <c:v>-209.69169675401491</c:v>
                </c:pt>
                <c:pt idx="7">
                  <c:v>-266.96841431506294</c:v>
                </c:pt>
                <c:pt idx="8">
                  <c:v>-278.01230128927017</c:v>
                </c:pt>
                <c:pt idx="9">
                  <c:v>-255.50917389193515</c:v>
                </c:pt>
                <c:pt idx="10">
                  <c:v>-240.72825812414652</c:v>
                </c:pt>
                <c:pt idx="11">
                  <c:v>-236.80271705820238</c:v>
                </c:pt>
                <c:pt idx="12">
                  <c:v>-232.53016350470838</c:v>
                </c:pt>
                <c:pt idx="13">
                  <c:v>-276.58672937132695</c:v>
                </c:pt>
                <c:pt idx="14">
                  <c:v>-277.3844444872708</c:v>
                </c:pt>
                <c:pt idx="15">
                  <c:v>-243.86007612343843</c:v>
                </c:pt>
                <c:pt idx="16">
                  <c:v>-190.50505432797723</c:v>
                </c:pt>
                <c:pt idx="17">
                  <c:v>-109.23757091959165</c:v>
                </c:pt>
                <c:pt idx="18">
                  <c:v>-48.664952267998366</c:v>
                </c:pt>
                <c:pt idx="19">
                  <c:v>-12.118513006053076</c:v>
                </c:pt>
                <c:pt idx="20">
                  <c:v>-1.4739283587149565</c:v>
                </c:pt>
              </c:numCache>
            </c:numRef>
          </c:val>
        </c:ser>
        <c:ser>
          <c:idx val="1"/>
          <c:order val="1"/>
          <c:tx>
            <c:strRef>
              <c:f>pyrSCEN_5!$BD$3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pyrSCEN_5!$CQ$4:$CQ$24</c:f>
              <c:numCache>
                <c:formatCode>0.0</c:formatCode>
                <c:ptCount val="21"/>
                <c:pt idx="0">
                  <c:v>169.9198952513826</c:v>
                </c:pt>
                <c:pt idx="1">
                  <c:v>197.07446037115318</c:v>
                </c:pt>
                <c:pt idx="2">
                  <c:v>218.19006698967016</c:v>
                </c:pt>
                <c:pt idx="3">
                  <c:v>197.95125311701801</c:v>
                </c:pt>
                <c:pt idx="4">
                  <c:v>161.35079761581937</c:v>
                </c:pt>
                <c:pt idx="5">
                  <c:v>174.76513631877188</c:v>
                </c:pt>
                <c:pt idx="6">
                  <c:v>196.98662072519639</c:v>
                </c:pt>
                <c:pt idx="7">
                  <c:v>253.42086262666962</c:v>
                </c:pt>
                <c:pt idx="8">
                  <c:v>272.95539076507663</c:v>
                </c:pt>
                <c:pt idx="9">
                  <c:v>258.46221237755793</c:v>
                </c:pt>
                <c:pt idx="10">
                  <c:v>256.73324751566707</c:v>
                </c:pt>
                <c:pt idx="11">
                  <c:v>266.19025444199463</c:v>
                </c:pt>
                <c:pt idx="12">
                  <c:v>279.93064710733353</c:v>
                </c:pt>
                <c:pt idx="13">
                  <c:v>334.65381839036695</c:v>
                </c:pt>
                <c:pt idx="14">
                  <c:v>353.11200785085373</c:v>
                </c:pt>
                <c:pt idx="15">
                  <c:v>333.68250696663887</c:v>
                </c:pt>
                <c:pt idx="16">
                  <c:v>282.98388488083486</c:v>
                </c:pt>
                <c:pt idx="17">
                  <c:v>175.15566075545232</c:v>
                </c:pt>
                <c:pt idx="18">
                  <c:v>77.034742616739237</c:v>
                </c:pt>
                <c:pt idx="19">
                  <c:v>16.438121086004973</c:v>
                </c:pt>
                <c:pt idx="20">
                  <c:v>1.3267798356945752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pyrSCEN_5!$CV$4:$CV$24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-1.0923080112030079</c:v>
                </c:pt>
                <c:pt idx="4">
                  <c:v>-24.841010552118345</c:v>
                </c:pt>
                <c:pt idx="5">
                  <c:v>-121.41996320103418</c:v>
                </c:pt>
                <c:pt idx="6">
                  <c:v>-185.03219686324155</c:v>
                </c:pt>
                <c:pt idx="7">
                  <c:v>-245.46407280113283</c:v>
                </c:pt>
                <c:pt idx="8">
                  <c:v>-255.09543737105838</c:v>
                </c:pt>
                <c:pt idx="9">
                  <c:v>-219.9416866453009</c:v>
                </c:pt>
                <c:pt idx="10">
                  <c:v>-214.20374282438084</c:v>
                </c:pt>
                <c:pt idx="11">
                  <c:v>-174.75136509975931</c:v>
                </c:pt>
                <c:pt idx="12">
                  <c:v>-44.196634127898825</c:v>
                </c:pt>
                <c:pt idx="13">
                  <c:v>-9.0452434733213956</c:v>
                </c:pt>
                <c:pt idx="14">
                  <c:v>-2.7214383455156579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pyrSCEN_5!$CW$4:$CW$24</c:f>
              <c:numCache>
                <c:formatCode>0.0</c:formatCode>
                <c:ptCount val="21"/>
                <c:pt idx="3">
                  <c:v>0.79514619252809493</c:v>
                </c:pt>
                <c:pt idx="4">
                  <c:v>35.771894377808096</c:v>
                </c:pt>
                <c:pt idx="5">
                  <c:v>168.61066773741436</c:v>
                </c:pt>
                <c:pt idx="6">
                  <c:v>187.75073556577746</c:v>
                </c:pt>
                <c:pt idx="7">
                  <c:v>241.77447279843904</c:v>
                </c:pt>
                <c:pt idx="8">
                  <c:v>262.45318554262917</c:v>
                </c:pt>
                <c:pt idx="9">
                  <c:v>246.8586001201366</c:v>
                </c:pt>
                <c:pt idx="10">
                  <c:v>232.81629000893304</c:v>
                </c:pt>
                <c:pt idx="11">
                  <c:v>149.18290032580293</c:v>
                </c:pt>
                <c:pt idx="12">
                  <c:v>63.090052237284013</c:v>
                </c:pt>
                <c:pt idx="13">
                  <c:v>16.390539914153894</c:v>
                </c:pt>
                <c:pt idx="14">
                  <c:v>0.16939079415785807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13640"/>
        <c:axId val="236117168"/>
      </c:barChart>
      <c:catAx>
        <c:axId val="23611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7168"/>
        <c:crosses val="autoZero"/>
        <c:auto val="1"/>
        <c:lblAlgn val="ctr"/>
        <c:lblOffset val="100"/>
        <c:noMultiLvlLbl val="0"/>
      </c:catAx>
      <c:valAx>
        <c:axId val="23611716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364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pyrSCEN_6!$D$3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pyrSCEN_6!$F$4:$F$24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pyrSCEN_6!$G$4:$G$24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10896"/>
        <c:axId val="236117560"/>
      </c:barChart>
      <c:catAx>
        <c:axId val="23611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7560"/>
        <c:crosses val="autoZero"/>
        <c:auto val="1"/>
        <c:lblAlgn val="ctr"/>
        <c:lblOffset val="100"/>
        <c:noMultiLvlLbl val="0"/>
      </c:catAx>
      <c:valAx>
        <c:axId val="23611756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089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pyrSCEN_6!$D$3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pyrSCEN_6!$I$4:$I$24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pyrSCEN_6!$J$4:$J$24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15208"/>
        <c:axId val="236118344"/>
      </c:barChart>
      <c:catAx>
        <c:axId val="23611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8344"/>
        <c:crosses val="autoZero"/>
        <c:auto val="1"/>
        <c:lblAlgn val="ctr"/>
        <c:lblOffset val="100"/>
        <c:noMultiLvlLbl val="0"/>
      </c:catAx>
      <c:valAx>
        <c:axId val="23611834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520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pyrSCEN_6!$P$4:$P$24</c:f>
              <c:numCache>
                <c:formatCode>0.0</c:formatCode>
                <c:ptCount val="21"/>
                <c:pt idx="0">
                  <c:v>-194.95137914332287</c:v>
                </c:pt>
                <c:pt idx="1">
                  <c:v>-260.62533354094342</c:v>
                </c:pt>
                <c:pt idx="2">
                  <c:v>-283.74456648051188</c:v>
                </c:pt>
                <c:pt idx="3">
                  <c:v>-278.67039813388203</c:v>
                </c:pt>
                <c:pt idx="4">
                  <c:v>-287.09616707307453</c:v>
                </c:pt>
                <c:pt idx="5">
                  <c:v>-301.33625376333225</c:v>
                </c:pt>
                <c:pt idx="6">
                  <c:v>-308.46930757996927</c:v>
                </c:pt>
                <c:pt idx="7">
                  <c:v>-374.66569061364777</c:v>
                </c:pt>
                <c:pt idx="8">
                  <c:v>-397.27268072618671</c:v>
                </c:pt>
                <c:pt idx="9">
                  <c:v>-392.75396446715405</c:v>
                </c:pt>
                <c:pt idx="10">
                  <c:v>-383.34776439673544</c:v>
                </c:pt>
                <c:pt idx="11">
                  <c:v>-337.6986740338923</c:v>
                </c:pt>
                <c:pt idx="12">
                  <c:v>-320.52731787831345</c:v>
                </c:pt>
                <c:pt idx="13">
                  <c:v>-284.85772078312021</c:v>
                </c:pt>
                <c:pt idx="14">
                  <c:v>-259.81414272332614</c:v>
                </c:pt>
                <c:pt idx="15">
                  <c:v>-194.06928236072062</c:v>
                </c:pt>
                <c:pt idx="16">
                  <c:v>-164.80307473814284</c:v>
                </c:pt>
                <c:pt idx="17">
                  <c:v>-98.858713210607391</c:v>
                </c:pt>
                <c:pt idx="18">
                  <c:v>-35.92951460941876</c:v>
                </c:pt>
                <c:pt idx="19">
                  <c:v>-5.8733220877950769</c:v>
                </c:pt>
                <c:pt idx="20">
                  <c:v>-0.52657304040569719</c:v>
                </c:pt>
              </c:numCache>
            </c:numRef>
          </c:val>
        </c:ser>
        <c:ser>
          <c:idx val="1"/>
          <c:order val="1"/>
          <c:tx>
            <c:strRef>
              <c:f>pyrSCEN_6!$Q$3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pyrSCEN_6!$Q$4:$Q$24</c:f>
              <c:numCache>
                <c:formatCode>0.0</c:formatCode>
                <c:ptCount val="21"/>
                <c:pt idx="0">
                  <c:v>185.65616587822697</c:v>
                </c:pt>
                <c:pt idx="1">
                  <c:v>245.66716080516596</c:v>
                </c:pt>
                <c:pt idx="2">
                  <c:v>269.76666334771573</c:v>
                </c:pt>
                <c:pt idx="3">
                  <c:v>261.54096440176653</c:v>
                </c:pt>
                <c:pt idx="4">
                  <c:v>268.44435768685651</c:v>
                </c:pt>
                <c:pt idx="5">
                  <c:v>284.59339329491985</c:v>
                </c:pt>
                <c:pt idx="6">
                  <c:v>303.84264445936094</c:v>
                </c:pt>
                <c:pt idx="7">
                  <c:v>370.47191339431259</c:v>
                </c:pt>
                <c:pt idx="8">
                  <c:v>404.23544157089009</c:v>
                </c:pt>
                <c:pt idx="9">
                  <c:v>411.68693388907525</c:v>
                </c:pt>
                <c:pt idx="10">
                  <c:v>415.71629068136713</c:v>
                </c:pt>
                <c:pt idx="11">
                  <c:v>381.82683996904029</c:v>
                </c:pt>
                <c:pt idx="12">
                  <c:v>363.72313009611867</c:v>
                </c:pt>
                <c:pt idx="13">
                  <c:v>323.62744030575396</c:v>
                </c:pt>
                <c:pt idx="14">
                  <c:v>308.67420512307757</c:v>
                </c:pt>
                <c:pt idx="15">
                  <c:v>240.49790302367637</c:v>
                </c:pt>
                <c:pt idx="16">
                  <c:v>230.25761566309976</c:v>
                </c:pt>
                <c:pt idx="17">
                  <c:v>145.22831345839916</c:v>
                </c:pt>
                <c:pt idx="18">
                  <c:v>56.91333812298587</c:v>
                </c:pt>
                <c:pt idx="19">
                  <c:v>9.4958442460802619</c:v>
                </c:pt>
                <c:pt idx="20">
                  <c:v>0.83269733957444181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pyrSCEN_6!$S$4:$S$24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-21.569088815562466</c:v>
                </c:pt>
                <c:pt idx="4">
                  <c:v>-151.41451851433953</c:v>
                </c:pt>
                <c:pt idx="5">
                  <c:v>-266.86338633280712</c:v>
                </c:pt>
                <c:pt idx="6">
                  <c:v>-295.08173963099858</c:v>
                </c:pt>
                <c:pt idx="7">
                  <c:v>-360.65319378469729</c:v>
                </c:pt>
                <c:pt idx="8">
                  <c:v>-380.98450081641306</c:v>
                </c:pt>
                <c:pt idx="9">
                  <c:v>-365.3397377473467</c:v>
                </c:pt>
                <c:pt idx="10">
                  <c:v>-336.27265892881633</c:v>
                </c:pt>
                <c:pt idx="11">
                  <c:v>-241.58963140384654</c:v>
                </c:pt>
                <c:pt idx="12">
                  <c:v>-117.56942019776538</c:v>
                </c:pt>
                <c:pt idx="13">
                  <c:v>-30.878576932890226</c:v>
                </c:pt>
                <c:pt idx="14">
                  <c:v>-14.614814615739775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pyrSCEN_6!$T$4:$T$24</c:f>
              <c:numCache>
                <c:formatCode>0.0</c:formatCode>
                <c:ptCount val="21"/>
                <c:pt idx="3">
                  <c:v>15.378608706823872</c:v>
                </c:pt>
                <c:pt idx="4">
                  <c:v>123.1085824351924</c:v>
                </c:pt>
                <c:pt idx="5">
                  <c:v>234.10652532440108</c:v>
                </c:pt>
                <c:pt idx="6">
                  <c:v>246.29484759875794</c:v>
                </c:pt>
                <c:pt idx="7">
                  <c:v>291.41320707596628</c:v>
                </c:pt>
                <c:pt idx="8">
                  <c:v>314.41432645383827</c:v>
                </c:pt>
                <c:pt idx="9">
                  <c:v>300.69613651258055</c:v>
                </c:pt>
                <c:pt idx="10">
                  <c:v>245.68832779268794</c:v>
                </c:pt>
                <c:pt idx="11">
                  <c:v>148.83610221993192</c:v>
                </c:pt>
                <c:pt idx="12">
                  <c:v>75.363432555915793</c:v>
                </c:pt>
                <c:pt idx="13">
                  <c:v>16.116646527226546</c:v>
                </c:pt>
                <c:pt idx="14">
                  <c:v>3.0867420512307762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14032"/>
        <c:axId val="236119520"/>
      </c:barChart>
      <c:catAx>
        <c:axId val="23611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9520"/>
        <c:crosses val="autoZero"/>
        <c:auto val="1"/>
        <c:lblAlgn val="ctr"/>
        <c:lblOffset val="100"/>
        <c:noMultiLvlLbl val="0"/>
      </c:catAx>
      <c:valAx>
        <c:axId val="23611952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403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pyrSCEN_6!$P$4:$P$24</c:f>
              <c:numCache>
                <c:formatCode>0.0</c:formatCode>
                <c:ptCount val="21"/>
                <c:pt idx="0">
                  <c:v>-194.95137914332287</c:v>
                </c:pt>
                <c:pt idx="1">
                  <c:v>-260.62533354094342</c:v>
                </c:pt>
                <c:pt idx="2">
                  <c:v>-283.74456648051188</c:v>
                </c:pt>
                <c:pt idx="3">
                  <c:v>-278.67039813388203</c:v>
                </c:pt>
                <c:pt idx="4">
                  <c:v>-287.09616707307453</c:v>
                </c:pt>
                <c:pt idx="5">
                  <c:v>-301.33625376333225</c:v>
                </c:pt>
                <c:pt idx="6">
                  <c:v>-308.46930757996927</c:v>
                </c:pt>
                <c:pt idx="7">
                  <c:v>-374.66569061364777</c:v>
                </c:pt>
                <c:pt idx="8">
                  <c:v>-397.27268072618671</c:v>
                </c:pt>
                <c:pt idx="9">
                  <c:v>-392.75396446715405</c:v>
                </c:pt>
                <c:pt idx="10">
                  <c:v>-383.34776439673544</c:v>
                </c:pt>
                <c:pt idx="11">
                  <c:v>-337.6986740338923</c:v>
                </c:pt>
                <c:pt idx="12">
                  <c:v>-320.52731787831345</c:v>
                </c:pt>
                <c:pt idx="13">
                  <c:v>-284.85772078312021</c:v>
                </c:pt>
                <c:pt idx="14">
                  <c:v>-259.81414272332614</c:v>
                </c:pt>
                <c:pt idx="15">
                  <c:v>-194.06928236072062</c:v>
                </c:pt>
                <c:pt idx="16">
                  <c:v>-164.80307473814284</c:v>
                </c:pt>
                <c:pt idx="17">
                  <c:v>-98.858713210607391</c:v>
                </c:pt>
                <c:pt idx="18">
                  <c:v>-35.92951460941876</c:v>
                </c:pt>
                <c:pt idx="19">
                  <c:v>-5.8733220877950769</c:v>
                </c:pt>
                <c:pt idx="20">
                  <c:v>-0.52657304040569719</c:v>
                </c:pt>
              </c:numCache>
            </c:numRef>
          </c:val>
        </c:ser>
        <c:ser>
          <c:idx val="1"/>
          <c:order val="1"/>
          <c:tx>
            <c:strRef>
              <c:f>pyrSCEN_6!$Q$3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pyrSCEN_6!$Q$4:$Q$24</c:f>
              <c:numCache>
                <c:formatCode>0.0</c:formatCode>
                <c:ptCount val="21"/>
                <c:pt idx="0">
                  <c:v>185.65616587822697</c:v>
                </c:pt>
                <c:pt idx="1">
                  <c:v>245.66716080516596</c:v>
                </c:pt>
                <c:pt idx="2">
                  <c:v>269.76666334771573</c:v>
                </c:pt>
                <c:pt idx="3">
                  <c:v>261.54096440176653</c:v>
                </c:pt>
                <c:pt idx="4">
                  <c:v>268.44435768685651</c:v>
                </c:pt>
                <c:pt idx="5">
                  <c:v>284.59339329491985</c:v>
                </c:pt>
                <c:pt idx="6">
                  <c:v>303.84264445936094</c:v>
                </c:pt>
                <c:pt idx="7">
                  <c:v>370.47191339431259</c:v>
                </c:pt>
                <c:pt idx="8">
                  <c:v>404.23544157089009</c:v>
                </c:pt>
                <c:pt idx="9">
                  <c:v>411.68693388907525</c:v>
                </c:pt>
                <c:pt idx="10">
                  <c:v>415.71629068136713</c:v>
                </c:pt>
                <c:pt idx="11">
                  <c:v>381.82683996904029</c:v>
                </c:pt>
                <c:pt idx="12">
                  <c:v>363.72313009611867</c:v>
                </c:pt>
                <c:pt idx="13">
                  <c:v>323.62744030575396</c:v>
                </c:pt>
                <c:pt idx="14">
                  <c:v>308.67420512307757</c:v>
                </c:pt>
                <c:pt idx="15">
                  <c:v>240.49790302367637</c:v>
                </c:pt>
                <c:pt idx="16">
                  <c:v>230.25761566309976</c:v>
                </c:pt>
                <c:pt idx="17">
                  <c:v>145.22831345839916</c:v>
                </c:pt>
                <c:pt idx="18">
                  <c:v>56.91333812298587</c:v>
                </c:pt>
                <c:pt idx="19">
                  <c:v>9.4958442460802619</c:v>
                </c:pt>
                <c:pt idx="20">
                  <c:v>0.83269733957444181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pyrSCEN_6!$V$4:$V$24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-13.033090071960832</c:v>
                </c:pt>
                <c:pt idx="4">
                  <c:v>-130.55477349020751</c:v>
                </c:pt>
                <c:pt idx="5">
                  <c:v>-257.86158527209341</c:v>
                </c:pt>
                <c:pt idx="6">
                  <c:v>-291.06344649729232</c:v>
                </c:pt>
                <c:pt idx="7">
                  <c:v>-358.0117074548113</c:v>
                </c:pt>
                <c:pt idx="8">
                  <c:v>-378.05361198455932</c:v>
                </c:pt>
                <c:pt idx="9">
                  <c:v>-362.12268817114352</c:v>
                </c:pt>
                <c:pt idx="10">
                  <c:v>-334.46317489971119</c:v>
                </c:pt>
                <c:pt idx="11">
                  <c:v>-241.79544597334379</c:v>
                </c:pt>
                <c:pt idx="12">
                  <c:v>-106.81248547262915</c:v>
                </c:pt>
                <c:pt idx="13">
                  <c:v>-25.988578836159643</c:v>
                </c:pt>
                <c:pt idx="14">
                  <c:v>-11.373324920104901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pyrSCEN_6!$W$4:$W$24</c:f>
              <c:numCache>
                <c:formatCode>0.0</c:formatCode>
                <c:ptCount val="21"/>
                <c:pt idx="3">
                  <c:v>9.9690180781767097</c:v>
                </c:pt>
                <c:pt idx="4">
                  <c:v>112.61411050594018</c:v>
                </c:pt>
                <c:pt idx="5">
                  <c:v>244.26192513040061</c:v>
                </c:pt>
                <c:pt idx="6">
                  <c:v>256.36501882835068</c:v>
                </c:pt>
                <c:pt idx="7">
                  <c:v>308.64547940289265</c:v>
                </c:pt>
                <c:pt idx="8">
                  <c:v>335.81325862640864</c:v>
                </c:pt>
                <c:pt idx="9">
                  <c:v>322.6286539579005</c:v>
                </c:pt>
                <c:pt idx="10">
                  <c:v>278.09216068536955</c:v>
                </c:pt>
                <c:pt idx="11">
                  <c:v>149.48421320883193</c:v>
                </c:pt>
                <c:pt idx="12">
                  <c:v>77.993171644250481</c:v>
                </c:pt>
                <c:pt idx="13">
                  <c:v>19.240846441105983</c:v>
                </c:pt>
                <c:pt idx="14">
                  <c:v>1.7758612177560194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14424"/>
        <c:axId val="236113248"/>
      </c:barChart>
      <c:catAx>
        <c:axId val="23611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3248"/>
        <c:crosses val="autoZero"/>
        <c:auto val="1"/>
        <c:lblAlgn val="ctr"/>
        <c:lblOffset val="100"/>
        <c:noMultiLvlLbl val="0"/>
      </c:catAx>
      <c:valAx>
        <c:axId val="23611324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442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pyrSCEN_6!$AC$4:$AC$24</c:f>
              <c:numCache>
                <c:formatCode>0.0</c:formatCode>
                <c:ptCount val="21"/>
                <c:pt idx="0">
                  <c:v>-174.42551310291461</c:v>
                </c:pt>
                <c:pt idx="1">
                  <c:v>-198.36811370566289</c:v>
                </c:pt>
                <c:pt idx="2">
                  <c:v>-262.79783383600591</c:v>
                </c:pt>
                <c:pt idx="3">
                  <c:v>-288.9712317815688</c:v>
                </c:pt>
                <c:pt idx="4">
                  <c:v>-288.46842957645265</c:v>
                </c:pt>
                <c:pt idx="5">
                  <c:v>-292.19059033713796</c:v>
                </c:pt>
                <c:pt idx="6">
                  <c:v>-299.21737433461703</c:v>
                </c:pt>
                <c:pt idx="7">
                  <c:v>-302.35652345960813</c:v>
                </c:pt>
                <c:pt idx="8">
                  <c:v>-364.72133607262134</c:v>
                </c:pt>
                <c:pt idx="9">
                  <c:v>-384.97830160002025</c:v>
                </c:pt>
                <c:pt idx="10">
                  <c:v>-377.97919753632743</c:v>
                </c:pt>
                <c:pt idx="11">
                  <c:v>-366.27120960113024</c:v>
                </c:pt>
                <c:pt idx="12">
                  <c:v>-319.72196184902725</c:v>
                </c:pt>
                <c:pt idx="13">
                  <c:v>-298.61656101214385</c:v>
                </c:pt>
                <c:pt idx="14">
                  <c:v>-258.40704525239454</c:v>
                </c:pt>
                <c:pt idx="15">
                  <c:v>-223.4202733228237</c:v>
                </c:pt>
                <c:pt idx="16">
                  <c:v>-148.84968581636173</c:v>
                </c:pt>
                <c:pt idx="17">
                  <c:v>-102.23452980096982</c:v>
                </c:pt>
                <c:pt idx="18">
                  <c:v>-42.689699498607759</c:v>
                </c:pt>
                <c:pt idx="19">
                  <c:v>-8.6817364286017504</c:v>
                </c:pt>
                <c:pt idx="20">
                  <c:v>-0.56463757434658546</c:v>
                </c:pt>
              </c:numCache>
            </c:numRef>
          </c:val>
        </c:ser>
        <c:ser>
          <c:idx val="1"/>
          <c:order val="1"/>
          <c:tx>
            <c:strRef>
              <c:f>pyrSCEN_6!$AD$3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pyrSCEN_6!$AD$4:$AD$24</c:f>
              <c:numCache>
                <c:formatCode>0.0</c:formatCode>
                <c:ptCount val="21"/>
                <c:pt idx="0">
                  <c:v>166.20830457491766</c:v>
                </c:pt>
                <c:pt idx="1">
                  <c:v>188.36736539328746</c:v>
                </c:pt>
                <c:pt idx="2">
                  <c:v>246.67634171152568</c:v>
                </c:pt>
                <c:pt idx="3">
                  <c:v>272.01272042888951</c:v>
                </c:pt>
                <c:pt idx="4">
                  <c:v>266.18608806577816</c:v>
                </c:pt>
                <c:pt idx="5">
                  <c:v>270.82743866409407</c:v>
                </c:pt>
                <c:pt idx="6">
                  <c:v>283.88198497351402</c:v>
                </c:pt>
                <c:pt idx="7">
                  <c:v>302.47139556208526</c:v>
                </c:pt>
                <c:pt idx="8">
                  <c:v>368.12735318515604</c:v>
                </c:pt>
                <c:pt idx="9">
                  <c:v>401.02950472586969</c:v>
                </c:pt>
                <c:pt idx="10">
                  <c:v>407.21460273939778</c:v>
                </c:pt>
                <c:pt idx="11">
                  <c:v>409.77066229266637</c:v>
                </c:pt>
                <c:pt idx="12">
                  <c:v>374.76110747618839</c:v>
                </c:pt>
                <c:pt idx="13">
                  <c:v>354.11500376145818</c:v>
                </c:pt>
                <c:pt idx="14">
                  <c:v>309.90839522681455</c:v>
                </c:pt>
                <c:pt idx="15">
                  <c:v>283.71519457444276</c:v>
                </c:pt>
                <c:pt idx="16">
                  <c:v>199.06160903032665</c:v>
                </c:pt>
                <c:pt idx="17">
                  <c:v>152.73845033554716</c:v>
                </c:pt>
                <c:pt idx="18">
                  <c:v>64.681442211822102</c:v>
                </c:pt>
                <c:pt idx="19">
                  <c:v>12.920610268874997</c:v>
                </c:pt>
                <c:pt idx="20">
                  <c:v>0.72067201599654329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pyrSCEN_6!$AF$4:$AF$24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-22.366373339893425</c:v>
                </c:pt>
                <c:pt idx="4">
                  <c:v>-152.13824975862113</c:v>
                </c:pt>
                <c:pt idx="5">
                  <c:v>-258.76398680256943</c:v>
                </c:pt>
                <c:pt idx="6">
                  <c:v>-286.23134028849466</c:v>
                </c:pt>
                <c:pt idx="7">
                  <c:v>-291.04838948221879</c:v>
                </c:pt>
                <c:pt idx="8">
                  <c:v>-349.7677612936439</c:v>
                </c:pt>
                <c:pt idx="9">
                  <c:v>-358.10681614833885</c:v>
                </c:pt>
                <c:pt idx="10">
                  <c:v>-331.56335207886639</c:v>
                </c:pt>
                <c:pt idx="11">
                  <c:v>-262.03042334864858</c:v>
                </c:pt>
                <c:pt idx="12">
                  <c:v>-117.2740156062232</c:v>
                </c:pt>
                <c:pt idx="13">
                  <c:v>-32.370035213716392</c:v>
                </c:pt>
                <c:pt idx="14">
                  <c:v>-14.902176534842187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pyrSCEN_6!$AG$3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pyrSCEN_6!$AG$4:$AG$24</c:f>
              <c:numCache>
                <c:formatCode>0.0</c:formatCode>
                <c:ptCount val="21"/>
                <c:pt idx="3">
                  <c:v>15.994347961218704</c:v>
                </c:pt>
                <c:pt idx="4">
                  <c:v>122.07293998696585</c:v>
                </c:pt>
                <c:pt idx="5">
                  <c:v>222.78265104508381</c:v>
                </c:pt>
                <c:pt idx="6">
                  <c:v>230.11473701953048</c:v>
                </c:pt>
                <c:pt idx="7">
                  <c:v>237.92399974913624</c:v>
                </c:pt>
                <c:pt idx="8">
                  <c:v>286.32945530741432</c:v>
                </c:pt>
                <c:pt idx="9">
                  <c:v>292.91195025177524</c:v>
                </c:pt>
                <c:pt idx="10">
                  <c:v>240.66383021898409</c:v>
                </c:pt>
                <c:pt idx="11">
                  <c:v>159.72860416168137</c:v>
                </c:pt>
                <c:pt idx="12">
                  <c:v>77.650501469066242</c:v>
                </c:pt>
                <c:pt idx="13">
                  <c:v>17.634927187320617</c:v>
                </c:pt>
                <c:pt idx="14">
                  <c:v>3.0990839522681464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11288"/>
        <c:axId val="236108936"/>
      </c:barChart>
      <c:catAx>
        <c:axId val="23611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08936"/>
        <c:crosses val="autoZero"/>
        <c:auto val="1"/>
        <c:lblAlgn val="ctr"/>
        <c:lblOffset val="100"/>
        <c:noMultiLvlLbl val="0"/>
      </c:catAx>
      <c:valAx>
        <c:axId val="23610893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128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pyrSCEN_6!$AC$4:$AC$24</c:f>
              <c:numCache>
                <c:formatCode>0.0</c:formatCode>
                <c:ptCount val="21"/>
                <c:pt idx="0">
                  <c:v>-174.42551310291461</c:v>
                </c:pt>
                <c:pt idx="1">
                  <c:v>-198.36811370566289</c:v>
                </c:pt>
                <c:pt idx="2">
                  <c:v>-262.79783383600591</c:v>
                </c:pt>
                <c:pt idx="3">
                  <c:v>-288.9712317815688</c:v>
                </c:pt>
                <c:pt idx="4">
                  <c:v>-288.46842957645265</c:v>
                </c:pt>
                <c:pt idx="5">
                  <c:v>-292.19059033713796</c:v>
                </c:pt>
                <c:pt idx="6">
                  <c:v>-299.21737433461703</c:v>
                </c:pt>
                <c:pt idx="7">
                  <c:v>-302.35652345960813</c:v>
                </c:pt>
                <c:pt idx="8">
                  <c:v>-364.72133607262134</c:v>
                </c:pt>
                <c:pt idx="9">
                  <c:v>-384.97830160002025</c:v>
                </c:pt>
                <c:pt idx="10">
                  <c:v>-377.97919753632743</c:v>
                </c:pt>
                <c:pt idx="11">
                  <c:v>-366.27120960113024</c:v>
                </c:pt>
                <c:pt idx="12">
                  <c:v>-319.72196184902725</c:v>
                </c:pt>
                <c:pt idx="13">
                  <c:v>-298.61656101214385</c:v>
                </c:pt>
                <c:pt idx="14">
                  <c:v>-258.40704525239454</c:v>
                </c:pt>
                <c:pt idx="15">
                  <c:v>-223.4202733228237</c:v>
                </c:pt>
                <c:pt idx="16">
                  <c:v>-148.84968581636173</c:v>
                </c:pt>
                <c:pt idx="17">
                  <c:v>-102.23452980096982</c:v>
                </c:pt>
                <c:pt idx="18">
                  <c:v>-42.689699498607759</c:v>
                </c:pt>
                <c:pt idx="19">
                  <c:v>-8.6817364286017504</c:v>
                </c:pt>
                <c:pt idx="20">
                  <c:v>-0.56463757434658546</c:v>
                </c:pt>
              </c:numCache>
            </c:numRef>
          </c:val>
        </c:ser>
        <c:ser>
          <c:idx val="1"/>
          <c:order val="1"/>
          <c:tx>
            <c:strRef>
              <c:f>pyrSCEN_6!$AD$3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pyrSCEN_6!$AD$4:$AD$24</c:f>
              <c:numCache>
                <c:formatCode>0.0</c:formatCode>
                <c:ptCount val="21"/>
                <c:pt idx="0">
                  <c:v>166.20830457491766</c:v>
                </c:pt>
                <c:pt idx="1">
                  <c:v>188.36736539328746</c:v>
                </c:pt>
                <c:pt idx="2">
                  <c:v>246.67634171152568</c:v>
                </c:pt>
                <c:pt idx="3">
                  <c:v>272.01272042888951</c:v>
                </c:pt>
                <c:pt idx="4">
                  <c:v>266.18608806577816</c:v>
                </c:pt>
                <c:pt idx="5">
                  <c:v>270.82743866409407</c:v>
                </c:pt>
                <c:pt idx="6">
                  <c:v>283.88198497351402</c:v>
                </c:pt>
                <c:pt idx="7">
                  <c:v>302.47139556208526</c:v>
                </c:pt>
                <c:pt idx="8">
                  <c:v>368.12735318515604</c:v>
                </c:pt>
                <c:pt idx="9">
                  <c:v>401.02950472586969</c:v>
                </c:pt>
                <c:pt idx="10">
                  <c:v>407.21460273939778</c:v>
                </c:pt>
                <c:pt idx="11">
                  <c:v>409.77066229266637</c:v>
                </c:pt>
                <c:pt idx="12">
                  <c:v>374.76110747618839</c:v>
                </c:pt>
                <c:pt idx="13">
                  <c:v>354.11500376145818</c:v>
                </c:pt>
                <c:pt idx="14">
                  <c:v>309.90839522681455</c:v>
                </c:pt>
                <c:pt idx="15">
                  <c:v>283.71519457444276</c:v>
                </c:pt>
                <c:pt idx="16">
                  <c:v>199.06160903032665</c:v>
                </c:pt>
                <c:pt idx="17">
                  <c:v>152.73845033554716</c:v>
                </c:pt>
                <c:pt idx="18">
                  <c:v>64.681442211822102</c:v>
                </c:pt>
                <c:pt idx="19">
                  <c:v>12.920610268874997</c:v>
                </c:pt>
                <c:pt idx="20">
                  <c:v>0.72067201599654329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pyrSCEN_6!$AI$4:$AI$24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-9.44901423140265</c:v>
                </c:pt>
                <c:pt idx="4">
                  <c:v>-112.42526417919784</c:v>
                </c:pt>
                <c:pt idx="5">
                  <c:v>-242.4738461658761</c:v>
                </c:pt>
                <c:pt idx="6">
                  <c:v>-280.0753615019247</c:v>
                </c:pt>
                <c:pt idx="7">
                  <c:v>-287.49475888212322</c:v>
                </c:pt>
                <c:pt idx="8">
                  <c:v>-345.4136300768244</c:v>
                </c:pt>
                <c:pt idx="9">
                  <c:v>-351.82393154893833</c:v>
                </c:pt>
                <c:pt idx="10">
                  <c:v>-330.92933230368203</c:v>
                </c:pt>
                <c:pt idx="11">
                  <c:v>-263.62164673877822</c:v>
                </c:pt>
                <c:pt idx="12">
                  <c:v>-97.788717582192305</c:v>
                </c:pt>
                <c:pt idx="13">
                  <c:v>-23.073470337684526</c:v>
                </c:pt>
                <c:pt idx="14">
                  <c:v>-8.9463206153598698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pyrSCEN_6!$AJ$3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pyrSCEN_6!$AJ$4:$AJ$24</c:f>
              <c:numCache>
                <c:formatCode>0.0</c:formatCode>
                <c:ptCount val="21"/>
                <c:pt idx="3">
                  <c:v>7.1710741837979315</c:v>
                </c:pt>
                <c:pt idx="4">
                  <c:v>101.75257674095781</c:v>
                </c:pt>
                <c:pt idx="5">
                  <c:v>240.01163947682153</c:v>
                </c:pt>
                <c:pt idx="6">
                  <c:v>247.18011456247766</c:v>
                </c:pt>
                <c:pt idx="7">
                  <c:v>261.20962279301978</c:v>
                </c:pt>
                <c:pt idx="8">
                  <c:v>318.63078571245308</c:v>
                </c:pt>
                <c:pt idx="9">
                  <c:v>332.66368519807088</c:v>
                </c:pt>
                <c:pt idx="10">
                  <c:v>294.91082939485563</c:v>
                </c:pt>
                <c:pt idx="11">
                  <c:v>171.67900518520261</c:v>
                </c:pt>
                <c:pt idx="12">
                  <c:v>81.033630088946353</c:v>
                </c:pt>
                <c:pt idx="13">
                  <c:v>20.387265130711043</c:v>
                </c:pt>
                <c:pt idx="14">
                  <c:v>1.1797408621842707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09720"/>
        <c:axId val="236121088"/>
      </c:barChart>
      <c:catAx>
        <c:axId val="23610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21088"/>
        <c:crosses val="autoZero"/>
        <c:auto val="1"/>
        <c:lblAlgn val="ctr"/>
        <c:lblOffset val="100"/>
        <c:noMultiLvlLbl val="0"/>
      </c:catAx>
      <c:valAx>
        <c:axId val="23612108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0972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pyrSCEN_6!$AP$4:$AP$24</c:f>
              <c:numCache>
                <c:formatCode>0.0</c:formatCode>
                <c:ptCount val="21"/>
                <c:pt idx="0">
                  <c:v>-168.84649049499274</c:v>
                </c:pt>
                <c:pt idx="1">
                  <c:v>-178.72559187130153</c:v>
                </c:pt>
                <c:pt idx="2">
                  <c:v>-201.24141855217343</c:v>
                </c:pt>
                <c:pt idx="3">
                  <c:v>-268.92718082366252</c:v>
                </c:pt>
                <c:pt idx="4">
                  <c:v>-301.14996769008394</c:v>
                </c:pt>
                <c:pt idx="5">
                  <c:v>-298.03863094297367</c:v>
                </c:pt>
                <c:pt idx="6">
                  <c:v>-295.02003450056259</c:v>
                </c:pt>
                <c:pt idx="7">
                  <c:v>-296.98568841630339</c:v>
                </c:pt>
                <c:pt idx="8">
                  <c:v>-295.87852485340028</c:v>
                </c:pt>
                <c:pt idx="9">
                  <c:v>-354.94292953920524</c:v>
                </c:pt>
                <c:pt idx="10">
                  <c:v>-371.79598609595155</c:v>
                </c:pt>
                <c:pt idx="11">
                  <c:v>-361.70214619266181</c:v>
                </c:pt>
                <c:pt idx="12">
                  <c:v>-347.02117617508509</c:v>
                </c:pt>
                <c:pt idx="13">
                  <c:v>-297.80119792393333</c:v>
                </c:pt>
                <c:pt idx="14">
                  <c:v>-271.06529697934434</c:v>
                </c:pt>
                <c:pt idx="15">
                  <c:v>-222.50207014941194</c:v>
                </c:pt>
                <c:pt idx="16">
                  <c:v>-171.3548265747757</c:v>
                </c:pt>
                <c:pt idx="17">
                  <c:v>-92.589461616671443</c:v>
                </c:pt>
                <c:pt idx="18">
                  <c:v>-44.566275846867299</c:v>
                </c:pt>
                <c:pt idx="19">
                  <c:v>-10.594722696864139</c:v>
                </c:pt>
                <c:pt idx="20">
                  <c:v>-0.92375744546096417</c:v>
                </c:pt>
              </c:numCache>
            </c:numRef>
          </c:val>
        </c:ser>
        <c:ser>
          <c:idx val="1"/>
          <c:order val="1"/>
          <c:tx>
            <c:strRef>
              <c:f>pyrSCEN_6!$AQ$3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pyrSCEN_6!$AQ$4:$AQ$24</c:f>
              <c:numCache>
                <c:formatCode>0.0</c:formatCode>
                <c:ptCount val="21"/>
                <c:pt idx="0">
                  <c:v>160.94052000370499</c:v>
                </c:pt>
                <c:pt idx="1">
                  <c:v>169.817025584991</c:v>
                </c:pt>
                <c:pt idx="2">
                  <c:v>190.0895237661845</c:v>
                </c:pt>
                <c:pt idx="3">
                  <c:v>249.80494061159627</c:v>
                </c:pt>
                <c:pt idx="4">
                  <c:v>278.56043828425078</c:v>
                </c:pt>
                <c:pt idx="5">
                  <c:v>271.62083853171492</c:v>
                </c:pt>
                <c:pt idx="6">
                  <c:v>273.02648841775971</c:v>
                </c:pt>
                <c:pt idx="7">
                  <c:v>284.47024942318762</c:v>
                </c:pt>
                <c:pt idx="8">
                  <c:v>301.65261182608333</c:v>
                </c:pt>
                <c:pt idx="9">
                  <c:v>366.045471174098</c:v>
                </c:pt>
                <c:pt idx="10">
                  <c:v>397.31893564379504</c:v>
                </c:pt>
                <c:pt idx="11">
                  <c:v>401.59819542129856</c:v>
                </c:pt>
                <c:pt idx="12">
                  <c:v>401.82962113167042</c:v>
                </c:pt>
                <c:pt idx="13">
                  <c:v>364.27215299913036</c:v>
                </c:pt>
                <c:pt idx="14">
                  <c:v>338.99656760877468</c:v>
                </c:pt>
                <c:pt idx="15">
                  <c:v>284.72138794959625</c:v>
                </c:pt>
                <c:pt idx="16">
                  <c:v>234.67811421105651</c:v>
                </c:pt>
                <c:pt idx="17">
                  <c:v>132.6218358691936</c:v>
                </c:pt>
                <c:pt idx="18">
                  <c:v>69.009973864338008</c:v>
                </c:pt>
                <c:pt idx="19">
                  <c:v>15.50200759280737</c:v>
                </c:pt>
                <c:pt idx="20">
                  <c:v>1.1153672485351036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pyrSCEN_6!$AS$4:$AS$24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-20.814963795751478</c:v>
                </c:pt>
                <c:pt idx="4">
                  <c:v>-158.82649295975025</c:v>
                </c:pt>
                <c:pt idx="5">
                  <c:v>-263.94301156309751</c:v>
                </c:pt>
                <c:pt idx="6">
                  <c:v>-282.21616500323813</c:v>
                </c:pt>
                <c:pt idx="7">
                  <c:v>-285.87842366953356</c:v>
                </c:pt>
                <c:pt idx="8">
                  <c:v>-283.74750533441096</c:v>
                </c:pt>
                <c:pt idx="9">
                  <c:v>-330.16791305736865</c:v>
                </c:pt>
                <c:pt idx="10">
                  <c:v>-326.13943900336869</c:v>
                </c:pt>
                <c:pt idx="11">
                  <c:v>-258.76171538623032</c:v>
                </c:pt>
                <c:pt idx="12">
                  <c:v>-127.2873674210212</c:v>
                </c:pt>
                <c:pt idx="13">
                  <c:v>-32.281649854954374</c:v>
                </c:pt>
                <c:pt idx="14">
                  <c:v>-15.509981543897668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pyrSCEN_6!$AT$3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pyrSCEN_6!$AT$4:$AT$24</c:f>
              <c:numCache>
                <c:formatCode>0.0</c:formatCode>
                <c:ptCount val="21"/>
                <c:pt idx="3">
                  <c:v>14.688530507961863</c:v>
                </c:pt>
                <c:pt idx="4">
                  <c:v>127.74781699715741</c:v>
                </c:pt>
                <c:pt idx="5">
                  <c:v>223.43530177618868</c:v>
                </c:pt>
                <c:pt idx="6">
                  <c:v>221.31527151143604</c:v>
                </c:pt>
                <c:pt idx="7">
                  <c:v>223.76429819627938</c:v>
                </c:pt>
                <c:pt idx="8">
                  <c:v>234.6254014783276</c:v>
                </c:pt>
                <c:pt idx="9">
                  <c:v>267.35961214556119</c:v>
                </c:pt>
                <c:pt idx="10">
                  <c:v>234.81549096548287</c:v>
                </c:pt>
                <c:pt idx="11">
                  <c:v>156.54297657522218</c:v>
                </c:pt>
                <c:pt idx="12">
                  <c:v>83.259097498482106</c:v>
                </c:pt>
                <c:pt idx="13">
                  <c:v>18.140753219356693</c:v>
                </c:pt>
                <c:pt idx="14">
                  <c:v>3.3899656760877477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11680"/>
        <c:axId val="236112072"/>
      </c:barChart>
      <c:catAx>
        <c:axId val="23611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2072"/>
        <c:crosses val="autoZero"/>
        <c:auto val="1"/>
        <c:lblAlgn val="ctr"/>
        <c:lblOffset val="100"/>
        <c:noMultiLvlLbl val="0"/>
      </c:catAx>
      <c:valAx>
        <c:axId val="23611207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168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pyrSCEN_0!$BP$5:$BP$25</c:f>
              <c:numCache>
                <c:formatCode>0.0</c:formatCode>
                <c:ptCount val="21"/>
                <c:pt idx="0">
                  <c:v>-169.20881906436043</c:v>
                </c:pt>
                <c:pt idx="1">
                  <c:v>-173.70131906101963</c:v>
                </c:pt>
                <c:pt idx="2">
                  <c:v>-180.79525956007015</c:v>
                </c:pt>
                <c:pt idx="3">
                  <c:v>-194.35372062675575</c:v>
                </c:pt>
                <c:pt idx="4">
                  <c:v>-216.69020749383904</c:v>
                </c:pt>
                <c:pt idx="5">
                  <c:v>-254.60813385914386</c:v>
                </c:pt>
                <c:pt idx="6">
                  <c:v>-277.39517926076383</c:v>
                </c:pt>
                <c:pt idx="7">
                  <c:v>-267.19137522404191</c:v>
                </c:pt>
                <c:pt idx="8">
                  <c:v>-268.09664221669391</c:v>
                </c:pt>
                <c:pt idx="9">
                  <c:v>-283.91186380218591</c:v>
                </c:pt>
                <c:pt idx="10">
                  <c:v>-292.97346055093675</c:v>
                </c:pt>
                <c:pt idx="11">
                  <c:v>-352.60651806879838</c:v>
                </c:pt>
                <c:pt idx="12">
                  <c:v>-362.60637148207456</c:v>
                </c:pt>
                <c:pt idx="13">
                  <c:v>-337.83472893725462</c:v>
                </c:pt>
                <c:pt idx="14">
                  <c:v>-303.21680066167414</c:v>
                </c:pt>
                <c:pt idx="15">
                  <c:v>-234.0875119089491</c:v>
                </c:pt>
                <c:pt idx="16">
                  <c:v>-176.23241422630764</c:v>
                </c:pt>
                <c:pt idx="17">
                  <c:v>-102.61257172350984</c:v>
                </c:pt>
                <c:pt idx="18">
                  <c:v>-43.343730818198509</c:v>
                </c:pt>
                <c:pt idx="19">
                  <c:v>-8.3655658796341772</c:v>
                </c:pt>
                <c:pt idx="20">
                  <c:v>-0.70772598496315009</c:v>
                </c:pt>
              </c:numCache>
            </c:numRef>
          </c:val>
        </c:ser>
        <c:ser>
          <c:idx val="1"/>
          <c:order val="1"/>
          <c:tx>
            <c:strRef>
              <c:f>pyrSCEN_0!$BD$4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pyrSCEN_0!$BQ$5:$BQ$25</c:f>
              <c:numCache>
                <c:formatCode>0.0</c:formatCode>
                <c:ptCount val="21"/>
                <c:pt idx="0">
                  <c:v>161.36616924323164</c:v>
                </c:pt>
                <c:pt idx="1">
                  <c:v>165.67932632607872</c:v>
                </c:pt>
                <c:pt idx="2">
                  <c:v>172.49024217833934</c:v>
                </c:pt>
                <c:pt idx="3">
                  <c:v>185.55157645848254</c:v>
                </c:pt>
                <c:pt idx="4">
                  <c:v>207.24112817394763</c:v>
                </c:pt>
                <c:pt idx="5">
                  <c:v>241.85144509115671</c:v>
                </c:pt>
                <c:pt idx="6">
                  <c:v>266.87795373108918</c:v>
                </c:pt>
                <c:pt idx="7">
                  <c:v>257.17907807107827</c:v>
                </c:pt>
                <c:pt idx="8">
                  <c:v>261.64836839726462</c:v>
                </c:pt>
                <c:pt idx="9">
                  <c:v>278.97940746782649</c:v>
                </c:pt>
                <c:pt idx="10">
                  <c:v>298.25491698491174</c:v>
                </c:pt>
                <c:pt idx="11">
                  <c:v>360.13164632871866</c:v>
                </c:pt>
                <c:pt idx="12">
                  <c:v>387.15753233711388</c:v>
                </c:pt>
                <c:pt idx="13">
                  <c:v>384.4247971769293</c:v>
                </c:pt>
                <c:pt idx="14">
                  <c:v>373.35949793549634</c:v>
                </c:pt>
                <c:pt idx="15">
                  <c:v>317.98974246165591</c:v>
                </c:pt>
                <c:pt idx="16">
                  <c:v>255.40094673043183</c:v>
                </c:pt>
                <c:pt idx="17">
                  <c:v>154.7601001846526</c:v>
                </c:pt>
                <c:pt idx="18">
                  <c:v>68.117910487136186</c:v>
                </c:pt>
                <c:pt idx="19">
                  <c:v>12.78783723527869</c:v>
                </c:pt>
                <c:pt idx="20">
                  <c:v>1.027045979309035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pyrSCEN_0!$BV$5:$BV$25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-2.1253147967114288</c:v>
                </c:pt>
                <c:pt idx="4">
                  <c:v>-48.287729859649403</c:v>
                </c:pt>
                <c:pt idx="5">
                  <c:v>-186.0069750006854</c:v>
                </c:pt>
                <c:pt idx="6">
                  <c:v>-251.71294486206909</c:v>
                </c:pt>
                <c:pt idx="7">
                  <c:v>-249.4920839484916</c:v>
                </c:pt>
                <c:pt idx="8">
                  <c:v>-249.55316950400359</c:v>
                </c:pt>
                <c:pt idx="9">
                  <c:v>-251.18347634579297</c:v>
                </c:pt>
                <c:pt idx="10">
                  <c:v>-259.0703738025955</c:v>
                </c:pt>
                <c:pt idx="11">
                  <c:v>-257.67329464195114</c:v>
                </c:pt>
                <c:pt idx="12">
                  <c:v>-84.091466739350793</c:v>
                </c:pt>
                <c:pt idx="13">
                  <c:v>-15.656099166664445</c:v>
                </c:pt>
                <c:pt idx="14">
                  <c:v>-4.5651817134088208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pyrSCEN_0!$BG$4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pyrSCEN_0!$BW$5:$BW$25</c:f>
              <c:numCache>
                <c:formatCode>0.0</c:formatCode>
                <c:ptCount val="21"/>
                <c:pt idx="3">
                  <c:v>1.5890972578869482</c:v>
                </c:pt>
                <c:pt idx="4">
                  <c:v>57.986317035109117</c:v>
                </c:pt>
                <c:pt idx="5">
                  <c:v>228.08276742513277</c:v>
                </c:pt>
                <c:pt idx="6">
                  <c:v>247.90669085875064</c:v>
                </c:pt>
                <c:pt idx="7">
                  <c:v>238.68956618241182</c:v>
                </c:pt>
                <c:pt idx="8">
                  <c:v>244.79616325796815</c:v>
                </c:pt>
                <c:pt idx="9">
                  <c:v>257.17014544690596</c:v>
                </c:pt>
                <c:pt idx="10">
                  <c:v>254.15864468892266</c:v>
                </c:pt>
                <c:pt idx="11">
                  <c:v>181.41179719124457</c:v>
                </c:pt>
                <c:pt idx="12">
                  <c:v>85.826949579097629</c:v>
                </c:pt>
                <c:pt idx="13">
                  <c:v>20.089623756437735</c:v>
                </c:pt>
                <c:pt idx="14">
                  <c:v>0.41043540247235721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0678552"/>
        <c:axId val="200681296"/>
      </c:barChart>
      <c:catAx>
        <c:axId val="20067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81296"/>
        <c:crosses val="autoZero"/>
        <c:auto val="1"/>
        <c:lblAlgn val="ctr"/>
        <c:lblOffset val="100"/>
        <c:noMultiLvlLbl val="0"/>
      </c:catAx>
      <c:valAx>
        <c:axId val="20068129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7855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pyrSCEN_6!$AP$4:$AP$24</c:f>
              <c:numCache>
                <c:formatCode>0.0</c:formatCode>
                <c:ptCount val="21"/>
                <c:pt idx="0">
                  <c:v>-168.84649049499274</c:v>
                </c:pt>
                <c:pt idx="1">
                  <c:v>-178.72559187130153</c:v>
                </c:pt>
                <c:pt idx="2">
                  <c:v>-201.24141855217343</c:v>
                </c:pt>
                <c:pt idx="3">
                  <c:v>-268.92718082366252</c:v>
                </c:pt>
                <c:pt idx="4">
                  <c:v>-301.14996769008394</c:v>
                </c:pt>
                <c:pt idx="5">
                  <c:v>-298.03863094297367</c:v>
                </c:pt>
                <c:pt idx="6">
                  <c:v>-295.02003450056259</c:v>
                </c:pt>
                <c:pt idx="7">
                  <c:v>-296.98568841630339</c:v>
                </c:pt>
                <c:pt idx="8">
                  <c:v>-295.87852485340028</c:v>
                </c:pt>
                <c:pt idx="9">
                  <c:v>-354.94292953920524</c:v>
                </c:pt>
                <c:pt idx="10">
                  <c:v>-371.79598609595155</c:v>
                </c:pt>
                <c:pt idx="11">
                  <c:v>-361.70214619266181</c:v>
                </c:pt>
                <c:pt idx="12">
                  <c:v>-347.02117617508509</c:v>
                </c:pt>
                <c:pt idx="13">
                  <c:v>-297.80119792393333</c:v>
                </c:pt>
                <c:pt idx="14">
                  <c:v>-271.06529697934434</c:v>
                </c:pt>
                <c:pt idx="15">
                  <c:v>-222.50207014941194</c:v>
                </c:pt>
                <c:pt idx="16">
                  <c:v>-171.3548265747757</c:v>
                </c:pt>
                <c:pt idx="17">
                  <c:v>-92.589461616671443</c:v>
                </c:pt>
                <c:pt idx="18">
                  <c:v>-44.566275846867299</c:v>
                </c:pt>
                <c:pt idx="19">
                  <c:v>-10.594722696864139</c:v>
                </c:pt>
                <c:pt idx="20">
                  <c:v>-0.92375744546096417</c:v>
                </c:pt>
              </c:numCache>
            </c:numRef>
          </c:val>
        </c:ser>
        <c:ser>
          <c:idx val="1"/>
          <c:order val="1"/>
          <c:tx>
            <c:strRef>
              <c:f>pyrSCEN_6!$AQ$3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pyrSCEN_6!$AQ$4:$AQ$24</c:f>
              <c:numCache>
                <c:formatCode>0.0</c:formatCode>
                <c:ptCount val="21"/>
                <c:pt idx="0">
                  <c:v>160.94052000370499</c:v>
                </c:pt>
                <c:pt idx="1">
                  <c:v>169.817025584991</c:v>
                </c:pt>
                <c:pt idx="2">
                  <c:v>190.0895237661845</c:v>
                </c:pt>
                <c:pt idx="3">
                  <c:v>249.80494061159627</c:v>
                </c:pt>
                <c:pt idx="4">
                  <c:v>278.56043828425078</c:v>
                </c:pt>
                <c:pt idx="5">
                  <c:v>271.62083853171492</c:v>
                </c:pt>
                <c:pt idx="6">
                  <c:v>273.02648841775971</c:v>
                </c:pt>
                <c:pt idx="7">
                  <c:v>284.47024942318762</c:v>
                </c:pt>
                <c:pt idx="8">
                  <c:v>301.65261182608333</c:v>
                </c:pt>
                <c:pt idx="9">
                  <c:v>366.045471174098</c:v>
                </c:pt>
                <c:pt idx="10">
                  <c:v>397.31893564379504</c:v>
                </c:pt>
                <c:pt idx="11">
                  <c:v>401.59819542129856</c:v>
                </c:pt>
                <c:pt idx="12">
                  <c:v>401.82962113167042</c:v>
                </c:pt>
                <c:pt idx="13">
                  <c:v>364.27215299913036</c:v>
                </c:pt>
                <c:pt idx="14">
                  <c:v>338.99656760877468</c:v>
                </c:pt>
                <c:pt idx="15">
                  <c:v>284.72138794959625</c:v>
                </c:pt>
                <c:pt idx="16">
                  <c:v>234.67811421105651</c:v>
                </c:pt>
                <c:pt idx="17">
                  <c:v>132.6218358691936</c:v>
                </c:pt>
                <c:pt idx="18">
                  <c:v>69.009973864338008</c:v>
                </c:pt>
                <c:pt idx="19">
                  <c:v>15.50200759280737</c:v>
                </c:pt>
                <c:pt idx="20">
                  <c:v>1.1153672485351036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pyrSCEN_6!$AV$4:$AV$24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-6.1209340171845357</c:v>
                </c:pt>
                <c:pt idx="4">
                  <c:v>-98.902768990379016</c:v>
                </c:pt>
                <c:pt idx="5">
                  <c:v>-238.55313850109522</c:v>
                </c:pt>
                <c:pt idx="6">
                  <c:v>-273.64508021169547</c:v>
                </c:pt>
                <c:pt idx="7">
                  <c:v>-280.85186458123752</c:v>
                </c:pt>
                <c:pt idx="8">
                  <c:v>-278.74634423937283</c:v>
                </c:pt>
                <c:pt idx="9">
                  <c:v>-321.22008912124835</c:v>
                </c:pt>
                <c:pt idx="10">
                  <c:v>-326.62386438355099</c:v>
                </c:pt>
                <c:pt idx="11">
                  <c:v>-261.67311423840067</c:v>
                </c:pt>
                <c:pt idx="12">
                  <c:v>-97.088607786548565</c:v>
                </c:pt>
                <c:pt idx="13">
                  <c:v>-19.442384041300198</c:v>
                </c:pt>
                <c:pt idx="14">
                  <c:v>-7.155703829114298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pyrSCEN_6!$AW$3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pyrSCEN_6!$AW$4:$AW$24</c:f>
              <c:numCache>
                <c:formatCode>0.0</c:formatCode>
                <c:ptCount val="21"/>
                <c:pt idx="3">
                  <c:v>4.5377970900133162</c:v>
                </c:pt>
                <c:pt idx="4">
                  <c:v>96.479290530204779</c:v>
                </c:pt>
                <c:pt idx="5">
                  <c:v>246.96450241420845</c:v>
                </c:pt>
                <c:pt idx="6">
                  <c:v>243.98121316684393</c:v>
                </c:pt>
                <c:pt idx="7">
                  <c:v>252.95979637582832</c:v>
                </c:pt>
                <c:pt idx="8">
                  <c:v>269.7098531041907</c:v>
                </c:pt>
                <c:pt idx="9">
                  <c:v>317.47178844649744</c:v>
                </c:pt>
                <c:pt idx="10">
                  <c:v>307.27914096813294</c:v>
                </c:pt>
                <c:pt idx="11">
                  <c:v>179.4908941389391</c:v>
                </c:pt>
                <c:pt idx="12">
                  <c:v>87.613195201662691</c:v>
                </c:pt>
                <c:pt idx="13">
                  <c:v>20.307148148091347</c:v>
                </c:pt>
                <c:pt idx="14">
                  <c:v>0.85330761540170852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6115992"/>
        <c:axId val="236116384"/>
      </c:barChart>
      <c:catAx>
        <c:axId val="23611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6384"/>
        <c:crosses val="autoZero"/>
        <c:auto val="1"/>
        <c:lblAlgn val="ctr"/>
        <c:lblOffset val="100"/>
        <c:noMultiLvlLbl val="0"/>
      </c:catAx>
      <c:valAx>
        <c:axId val="23611638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611599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pyrSCEN_6!$BC$4:$BC$24</c:f>
              <c:numCache>
                <c:formatCode>0.0</c:formatCode>
                <c:ptCount val="21"/>
                <c:pt idx="0">
                  <c:v>-223.68276433347347</c:v>
                </c:pt>
                <c:pt idx="1">
                  <c:v>-172.6135365913967</c:v>
                </c:pt>
                <c:pt idx="2">
                  <c:v>-181.0551510886248</c:v>
                </c:pt>
                <c:pt idx="3">
                  <c:v>-206.38349087481595</c:v>
                </c:pt>
                <c:pt idx="4">
                  <c:v>-278.99281088110712</c:v>
                </c:pt>
                <c:pt idx="5">
                  <c:v>-307.84657796823512</c:v>
                </c:pt>
                <c:pt idx="6">
                  <c:v>-298.12712914628725</c:v>
                </c:pt>
                <c:pt idx="7">
                  <c:v>-291.36161452286927</c:v>
                </c:pt>
                <c:pt idx="8">
                  <c:v>-289.94631646160974</c:v>
                </c:pt>
                <c:pt idx="9">
                  <c:v>-286.42469533868359</c:v>
                </c:pt>
                <c:pt idx="10">
                  <c:v>-341.57459635313643</c:v>
                </c:pt>
                <c:pt idx="11">
                  <c:v>-354.74638291382962</c:v>
                </c:pt>
                <c:pt idx="12">
                  <c:v>-341.34031108183939</c:v>
                </c:pt>
                <c:pt idx="13">
                  <c:v>-322.33362954666194</c:v>
                </c:pt>
                <c:pt idx="14">
                  <c:v>-270.09515490160965</c:v>
                </c:pt>
                <c:pt idx="15">
                  <c:v>-232.86619992534355</c:v>
                </c:pt>
                <c:pt idx="16">
                  <c:v>-170.40989751240966</c:v>
                </c:pt>
                <c:pt idx="17">
                  <c:v>-106.82739122957618</c:v>
                </c:pt>
                <c:pt idx="18">
                  <c:v>-41.270990610264946</c:v>
                </c:pt>
                <c:pt idx="19">
                  <c:v>-11.782907156811518</c:v>
                </c:pt>
                <c:pt idx="20">
                  <c:v>-1.3232863281227141</c:v>
                </c:pt>
              </c:numCache>
            </c:numRef>
          </c:val>
        </c:ser>
        <c:ser>
          <c:idx val="1"/>
          <c:order val="1"/>
          <c:tx>
            <c:strRef>
              <c:f>pyrSCEN_6!$BD$3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pyrSCEN_6!$BD$4:$BD$24</c:f>
              <c:numCache>
                <c:formatCode>0.0</c:formatCode>
                <c:ptCount val="21"/>
                <c:pt idx="0">
                  <c:v>213.29567611537371</c:v>
                </c:pt>
                <c:pt idx="1">
                  <c:v>164.12056643235096</c:v>
                </c:pt>
                <c:pt idx="2">
                  <c:v>171.14271289099159</c:v>
                </c:pt>
                <c:pt idx="3">
                  <c:v>192.85070292977849</c:v>
                </c:pt>
                <c:pt idx="4">
                  <c:v>255.62958853664443</c:v>
                </c:pt>
                <c:pt idx="5">
                  <c:v>282.82834168210206</c:v>
                </c:pt>
                <c:pt idx="6">
                  <c:v>272.80355699856034</c:v>
                </c:pt>
                <c:pt idx="7">
                  <c:v>273.16574813355243</c:v>
                </c:pt>
                <c:pt idx="8">
                  <c:v>283.54292392615719</c:v>
                </c:pt>
                <c:pt idx="9">
                  <c:v>299.84790904279072</c:v>
                </c:pt>
                <c:pt idx="10">
                  <c:v>362.48284239444325</c:v>
                </c:pt>
                <c:pt idx="11">
                  <c:v>391.62163868685252</c:v>
                </c:pt>
                <c:pt idx="12">
                  <c:v>393.41546070042119</c:v>
                </c:pt>
                <c:pt idx="13">
                  <c:v>390.17902162446183</c:v>
                </c:pt>
                <c:pt idx="14">
                  <c:v>348.54164362065228</c:v>
                </c:pt>
                <c:pt idx="15">
                  <c:v>311.67224436530768</c:v>
                </c:pt>
                <c:pt idx="16">
                  <c:v>235.74646535049948</c:v>
                </c:pt>
                <c:pt idx="17">
                  <c:v>155.88060409342305</c:v>
                </c:pt>
                <c:pt idx="18">
                  <c:v>58.975109843278361</c:v>
                </c:pt>
                <c:pt idx="19">
                  <c:v>15.58694188867066</c:v>
                </c:pt>
                <c:pt idx="20">
                  <c:v>1.1782444045357858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pyrSCEN_6!$BF$4:$BF$24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-15.974082193710752</c:v>
                </c:pt>
                <c:pt idx="4">
                  <c:v>-147.14080845869589</c:v>
                </c:pt>
                <c:pt idx="5">
                  <c:v>-272.62892944866906</c:v>
                </c:pt>
                <c:pt idx="6">
                  <c:v>-285.18841174133831</c:v>
                </c:pt>
                <c:pt idx="7">
                  <c:v>-280.46469013971392</c:v>
                </c:pt>
                <c:pt idx="8">
                  <c:v>-278.05851748668374</c:v>
                </c:pt>
                <c:pt idx="9">
                  <c:v>-266.43225160404347</c:v>
                </c:pt>
                <c:pt idx="10">
                  <c:v>-299.62923592097127</c:v>
                </c:pt>
                <c:pt idx="11">
                  <c:v>-253.78556233655374</c:v>
                </c:pt>
                <c:pt idx="12">
                  <c:v>-125.20362610481868</c:v>
                </c:pt>
                <c:pt idx="13">
                  <c:v>-34.94096544285815</c:v>
                </c:pt>
                <c:pt idx="14">
                  <c:v>-15.75550143365937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pyrSCEN_6!$BG$4:$BG$24</c:f>
              <c:numCache>
                <c:formatCode>0.0</c:formatCode>
                <c:ptCount val="21"/>
                <c:pt idx="3">
                  <c:v>11.339621332270976</c:v>
                </c:pt>
                <c:pt idx="4">
                  <c:v>117.23172930290514</c:v>
                </c:pt>
                <c:pt idx="5">
                  <c:v>232.65459386769717</c:v>
                </c:pt>
                <c:pt idx="6">
                  <c:v>221.13456330303302</c:v>
                </c:pt>
                <c:pt idx="7">
                  <c:v>214.87217748185233</c:v>
                </c:pt>
                <c:pt idx="8">
                  <c:v>220.53968622976504</c:v>
                </c:pt>
                <c:pt idx="9">
                  <c:v>219.00891276485436</c:v>
                </c:pt>
                <c:pt idx="10">
                  <c:v>214.22735985511594</c:v>
                </c:pt>
                <c:pt idx="11">
                  <c:v>152.65411476013512</c:v>
                </c:pt>
                <c:pt idx="12">
                  <c:v>81.515683457127267</c:v>
                </c:pt>
                <c:pt idx="13">
                  <c:v>19.430915276898197</c:v>
                </c:pt>
                <c:pt idx="14">
                  <c:v>3.4854164362065236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7459968"/>
        <c:axId val="237456048"/>
      </c:barChart>
      <c:catAx>
        <c:axId val="23745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56048"/>
        <c:crosses val="autoZero"/>
        <c:auto val="1"/>
        <c:lblAlgn val="ctr"/>
        <c:lblOffset val="100"/>
        <c:noMultiLvlLbl val="0"/>
      </c:catAx>
      <c:valAx>
        <c:axId val="23745604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5996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pyrSCEN_6!$BC$4:$BC$24</c:f>
              <c:numCache>
                <c:formatCode>0.0</c:formatCode>
                <c:ptCount val="21"/>
                <c:pt idx="0">
                  <c:v>-223.68276433347347</c:v>
                </c:pt>
                <c:pt idx="1">
                  <c:v>-172.6135365913967</c:v>
                </c:pt>
                <c:pt idx="2">
                  <c:v>-181.0551510886248</c:v>
                </c:pt>
                <c:pt idx="3">
                  <c:v>-206.38349087481595</c:v>
                </c:pt>
                <c:pt idx="4">
                  <c:v>-278.99281088110712</c:v>
                </c:pt>
                <c:pt idx="5">
                  <c:v>-307.84657796823512</c:v>
                </c:pt>
                <c:pt idx="6">
                  <c:v>-298.12712914628725</c:v>
                </c:pt>
                <c:pt idx="7">
                  <c:v>-291.36161452286927</c:v>
                </c:pt>
                <c:pt idx="8">
                  <c:v>-289.94631646160974</c:v>
                </c:pt>
                <c:pt idx="9">
                  <c:v>-286.42469533868359</c:v>
                </c:pt>
                <c:pt idx="10">
                  <c:v>-341.57459635313643</c:v>
                </c:pt>
                <c:pt idx="11">
                  <c:v>-354.74638291382962</c:v>
                </c:pt>
                <c:pt idx="12">
                  <c:v>-341.34031108183939</c:v>
                </c:pt>
                <c:pt idx="13">
                  <c:v>-322.33362954666194</c:v>
                </c:pt>
                <c:pt idx="14">
                  <c:v>-270.09515490160965</c:v>
                </c:pt>
                <c:pt idx="15">
                  <c:v>-232.86619992534355</c:v>
                </c:pt>
                <c:pt idx="16">
                  <c:v>-170.40989751240966</c:v>
                </c:pt>
                <c:pt idx="17">
                  <c:v>-106.82739122957618</c:v>
                </c:pt>
                <c:pt idx="18">
                  <c:v>-41.270990610264946</c:v>
                </c:pt>
                <c:pt idx="19">
                  <c:v>-11.782907156811518</c:v>
                </c:pt>
                <c:pt idx="20">
                  <c:v>-1.3232863281227141</c:v>
                </c:pt>
              </c:numCache>
            </c:numRef>
          </c:val>
        </c:ser>
        <c:ser>
          <c:idx val="1"/>
          <c:order val="1"/>
          <c:tx>
            <c:strRef>
              <c:f>pyrSCEN_6!$BD$3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pyrSCEN_6!$BD$4:$BD$24</c:f>
              <c:numCache>
                <c:formatCode>0.0</c:formatCode>
                <c:ptCount val="21"/>
                <c:pt idx="0">
                  <c:v>213.29567611537371</c:v>
                </c:pt>
                <c:pt idx="1">
                  <c:v>164.12056643235096</c:v>
                </c:pt>
                <c:pt idx="2">
                  <c:v>171.14271289099159</c:v>
                </c:pt>
                <c:pt idx="3">
                  <c:v>192.85070292977849</c:v>
                </c:pt>
                <c:pt idx="4">
                  <c:v>255.62958853664443</c:v>
                </c:pt>
                <c:pt idx="5">
                  <c:v>282.82834168210206</c:v>
                </c:pt>
                <c:pt idx="6">
                  <c:v>272.80355699856034</c:v>
                </c:pt>
                <c:pt idx="7">
                  <c:v>273.16574813355243</c:v>
                </c:pt>
                <c:pt idx="8">
                  <c:v>283.54292392615719</c:v>
                </c:pt>
                <c:pt idx="9">
                  <c:v>299.84790904279072</c:v>
                </c:pt>
                <c:pt idx="10">
                  <c:v>362.48284239444325</c:v>
                </c:pt>
                <c:pt idx="11">
                  <c:v>391.62163868685252</c:v>
                </c:pt>
                <c:pt idx="12">
                  <c:v>393.41546070042119</c:v>
                </c:pt>
                <c:pt idx="13">
                  <c:v>390.17902162446183</c:v>
                </c:pt>
                <c:pt idx="14">
                  <c:v>348.54164362065228</c:v>
                </c:pt>
                <c:pt idx="15">
                  <c:v>311.67224436530768</c:v>
                </c:pt>
                <c:pt idx="16">
                  <c:v>235.74646535049948</c:v>
                </c:pt>
                <c:pt idx="17">
                  <c:v>155.88060409342305</c:v>
                </c:pt>
                <c:pt idx="18">
                  <c:v>58.975109843278361</c:v>
                </c:pt>
                <c:pt idx="19">
                  <c:v>15.58694188867066</c:v>
                </c:pt>
                <c:pt idx="20">
                  <c:v>1.1782444045357858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pyrSCEN_6!$BI$4:$BI$24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-3.2595302345531358</c:v>
                </c:pt>
                <c:pt idx="4">
                  <c:v>-76.009446530153667</c:v>
                </c:pt>
                <c:pt idx="5">
                  <c:v>-236.21284486182856</c:v>
                </c:pt>
                <c:pt idx="6">
                  <c:v>-273.69355640157971</c:v>
                </c:pt>
                <c:pt idx="7">
                  <c:v>-273.87779271698457</c:v>
                </c:pt>
                <c:pt idx="8">
                  <c:v>-271.59221853997735</c:v>
                </c:pt>
                <c:pt idx="9">
                  <c:v>-256.43297572869176</c:v>
                </c:pt>
                <c:pt idx="10">
                  <c:v>-301.07121605396259</c:v>
                </c:pt>
                <c:pt idx="11">
                  <c:v>-257.9444421306797</c:v>
                </c:pt>
                <c:pt idx="12">
                  <c:v>-87.077701028944844</c:v>
                </c:pt>
                <c:pt idx="13">
                  <c:v>-17.745130114109241</c:v>
                </c:pt>
                <c:pt idx="14">
                  <c:v>-5.6186835647249076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pyrSCEN_6!$BJ$4:$BJ$24</c:f>
              <c:numCache>
                <c:formatCode>0.0</c:formatCode>
                <c:ptCount val="21"/>
                <c:pt idx="3">
                  <c:v>2.4075692119531782</c:v>
                </c:pt>
                <c:pt idx="4">
                  <c:v>79.783851411608794</c:v>
                </c:pt>
                <c:pt idx="5">
                  <c:v>262.45328192004473</c:v>
                </c:pt>
                <c:pt idx="6">
                  <c:v>249.03394462287858</c:v>
                </c:pt>
                <c:pt idx="7">
                  <c:v>248.73255598324877</c:v>
                </c:pt>
                <c:pt idx="8">
                  <c:v>260.0607311686685</c:v>
                </c:pt>
                <c:pt idx="9">
                  <c:v>269.18527524663381</c:v>
                </c:pt>
                <c:pt idx="10">
                  <c:v>295.78956590295763</c:v>
                </c:pt>
                <c:pt idx="11">
                  <c:v>186.12189051649821</c:v>
                </c:pt>
                <c:pt idx="12">
                  <c:v>86.494283515179603</c:v>
                </c:pt>
                <c:pt idx="13">
                  <c:v>21.060493131323131</c:v>
                </c:pt>
                <c:pt idx="14">
                  <c:v>0.57987131345908027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7454088"/>
        <c:axId val="237458400"/>
      </c:barChart>
      <c:catAx>
        <c:axId val="23745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58400"/>
        <c:crosses val="autoZero"/>
        <c:auto val="1"/>
        <c:lblAlgn val="ctr"/>
        <c:lblOffset val="100"/>
        <c:noMultiLvlLbl val="0"/>
      </c:catAx>
      <c:valAx>
        <c:axId val="23745840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5408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pyrSCEN_6!$BP$4:$BP$24</c:f>
              <c:numCache>
                <c:formatCode>0.0</c:formatCode>
                <c:ptCount val="21"/>
                <c:pt idx="0">
                  <c:v>-250.78684882533398</c:v>
                </c:pt>
                <c:pt idx="1">
                  <c:v>-227.70923591420146</c:v>
                </c:pt>
                <c:pt idx="2">
                  <c:v>-175.11994986402468</c:v>
                </c:pt>
                <c:pt idx="3">
                  <c:v>-186.53834043029377</c:v>
                </c:pt>
                <c:pt idx="4">
                  <c:v>-218.34375028733902</c:v>
                </c:pt>
                <c:pt idx="5">
                  <c:v>-289.48574733925517</c:v>
                </c:pt>
                <c:pt idx="6">
                  <c:v>-311.79572666155968</c:v>
                </c:pt>
                <c:pt idx="7">
                  <c:v>-296.96662174116256</c:v>
                </c:pt>
                <c:pt idx="8">
                  <c:v>-285.62964788733422</c:v>
                </c:pt>
                <c:pt idx="9">
                  <c:v>-280.86957146099195</c:v>
                </c:pt>
                <c:pt idx="10">
                  <c:v>-274.33261036692232</c:v>
                </c:pt>
                <c:pt idx="11">
                  <c:v>-324.71218019496388</c:v>
                </c:pt>
                <c:pt idx="12">
                  <c:v>-333.88711845775418</c:v>
                </c:pt>
                <c:pt idx="13">
                  <c:v>-316.50300937915398</c:v>
                </c:pt>
                <c:pt idx="14">
                  <c:v>-292.1961476130179</c:v>
                </c:pt>
                <c:pt idx="15">
                  <c:v>-231.99593795543888</c:v>
                </c:pt>
                <c:pt idx="16">
                  <c:v>-178.40378878835017</c:v>
                </c:pt>
                <c:pt idx="17">
                  <c:v>-106.0944918867082</c:v>
                </c:pt>
                <c:pt idx="18">
                  <c:v>-47.382381833634035</c:v>
                </c:pt>
                <c:pt idx="19">
                  <c:v>-10.83835480414082</c:v>
                </c:pt>
                <c:pt idx="20">
                  <c:v>-1.4321874715761143</c:v>
                </c:pt>
              </c:numCache>
            </c:numRef>
          </c:val>
        </c:ser>
        <c:ser>
          <c:idx val="1"/>
          <c:order val="1"/>
          <c:tx>
            <c:strRef>
              <c:f>pyrSCEN_6!$BD$3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pyrSCEN_6!$BQ$4:$BQ$24</c:f>
              <c:numCache>
                <c:formatCode>0.0</c:formatCode>
                <c:ptCount val="21"/>
                <c:pt idx="0">
                  <c:v>239.16511331257811</c:v>
                </c:pt>
                <c:pt idx="1">
                  <c:v>216.73887211555487</c:v>
                </c:pt>
                <c:pt idx="2">
                  <c:v>165.61824291624606</c:v>
                </c:pt>
                <c:pt idx="3">
                  <c:v>174.30937651380623</c:v>
                </c:pt>
                <c:pt idx="4">
                  <c:v>200.20808563234712</c:v>
                </c:pt>
                <c:pt idx="5">
                  <c:v>262.37363705585136</c:v>
                </c:pt>
                <c:pt idx="6">
                  <c:v>286.14318516632227</c:v>
                </c:pt>
                <c:pt idx="7">
                  <c:v>274.19195600840413</c:v>
                </c:pt>
                <c:pt idx="8">
                  <c:v>272.89873159905108</c:v>
                </c:pt>
                <c:pt idx="9">
                  <c:v>282.09311025597901</c:v>
                </c:pt>
                <c:pt idx="10">
                  <c:v>296.95131843459399</c:v>
                </c:pt>
                <c:pt idx="11">
                  <c:v>357.05976521606544</c:v>
                </c:pt>
                <c:pt idx="12">
                  <c:v>383.2715383042634</c:v>
                </c:pt>
                <c:pt idx="13">
                  <c:v>381.64314378873235</c:v>
                </c:pt>
                <c:pt idx="14">
                  <c:v>373.38088846501859</c:v>
                </c:pt>
                <c:pt idx="15">
                  <c:v>320.3386674542495</c:v>
                </c:pt>
                <c:pt idx="16">
                  <c:v>258.12780361802504</c:v>
                </c:pt>
                <c:pt idx="17">
                  <c:v>156.67121620849193</c:v>
                </c:pt>
                <c:pt idx="18">
                  <c:v>69.509549301064297</c:v>
                </c:pt>
                <c:pt idx="19">
                  <c:v>13.52151366970369</c:v>
                </c:pt>
                <c:pt idx="20">
                  <c:v>1.199177314778306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pyrSCEN_6!$BS$4:$BS$24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-14.438067549304739</c:v>
                </c:pt>
                <c:pt idx="4">
                  <c:v>-115.15449390154261</c:v>
                </c:pt>
                <c:pt idx="5">
                  <c:v>-256.3685778436444</c:v>
                </c:pt>
                <c:pt idx="6">
                  <c:v>-298.26379212444795</c:v>
                </c:pt>
                <c:pt idx="7">
                  <c:v>-285.86007008804307</c:v>
                </c:pt>
                <c:pt idx="8">
                  <c:v>-273.91883232395355</c:v>
                </c:pt>
                <c:pt idx="9">
                  <c:v>-261.26487537301466</c:v>
                </c:pt>
                <c:pt idx="10">
                  <c:v>-240.64456581386426</c:v>
                </c:pt>
                <c:pt idx="11">
                  <c:v>-232.29909371147718</c:v>
                </c:pt>
                <c:pt idx="12">
                  <c:v>-122.46979505030426</c:v>
                </c:pt>
                <c:pt idx="13">
                  <c:v>-34.308926216700286</c:v>
                </c:pt>
                <c:pt idx="14">
                  <c:v>-16.609730722138661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pyrSCEN_6!$BT$4:$BT$24</c:f>
              <c:numCache>
                <c:formatCode>0.0</c:formatCode>
                <c:ptCount val="21"/>
                <c:pt idx="3">
                  <c:v>10.249391339011806</c:v>
                </c:pt>
                <c:pt idx="4">
                  <c:v>91.8154280709944</c:v>
                </c:pt>
                <c:pt idx="5">
                  <c:v>215.82855384214329</c:v>
                </c:pt>
                <c:pt idx="6">
                  <c:v>231.94766589582082</c:v>
                </c:pt>
                <c:pt idx="7">
                  <c:v>215.6793925962107</c:v>
                </c:pt>
                <c:pt idx="8">
                  <c:v>212.26063343774192</c:v>
                </c:pt>
                <c:pt idx="9">
                  <c:v>206.04080773096706</c:v>
                </c:pt>
                <c:pt idx="10">
                  <c:v>175.49822919484501</c:v>
                </c:pt>
                <c:pt idx="11">
                  <c:v>139.18189648122234</c:v>
                </c:pt>
                <c:pt idx="12">
                  <c:v>79.413862736643367</c:v>
                </c:pt>
                <c:pt idx="13">
                  <c:v>19.005828560678871</c:v>
                </c:pt>
                <c:pt idx="14">
                  <c:v>3.7338088846501867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7454872"/>
        <c:axId val="237458792"/>
      </c:barChart>
      <c:catAx>
        <c:axId val="23745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58792"/>
        <c:crosses val="autoZero"/>
        <c:auto val="1"/>
        <c:lblAlgn val="ctr"/>
        <c:lblOffset val="100"/>
        <c:noMultiLvlLbl val="0"/>
      </c:catAx>
      <c:valAx>
        <c:axId val="23745879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5487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pyrSCEN_6!$BP$4:$BP$24</c:f>
              <c:numCache>
                <c:formatCode>0.0</c:formatCode>
                <c:ptCount val="21"/>
                <c:pt idx="0">
                  <c:v>-250.78684882533398</c:v>
                </c:pt>
                <c:pt idx="1">
                  <c:v>-227.70923591420146</c:v>
                </c:pt>
                <c:pt idx="2">
                  <c:v>-175.11994986402468</c:v>
                </c:pt>
                <c:pt idx="3">
                  <c:v>-186.53834043029377</c:v>
                </c:pt>
                <c:pt idx="4">
                  <c:v>-218.34375028733902</c:v>
                </c:pt>
                <c:pt idx="5">
                  <c:v>-289.48574733925517</c:v>
                </c:pt>
                <c:pt idx="6">
                  <c:v>-311.79572666155968</c:v>
                </c:pt>
                <c:pt idx="7">
                  <c:v>-296.96662174116256</c:v>
                </c:pt>
                <c:pt idx="8">
                  <c:v>-285.62964788733422</c:v>
                </c:pt>
                <c:pt idx="9">
                  <c:v>-280.86957146099195</c:v>
                </c:pt>
                <c:pt idx="10">
                  <c:v>-274.33261036692232</c:v>
                </c:pt>
                <c:pt idx="11">
                  <c:v>-324.71218019496388</c:v>
                </c:pt>
                <c:pt idx="12">
                  <c:v>-333.88711845775418</c:v>
                </c:pt>
                <c:pt idx="13">
                  <c:v>-316.50300937915398</c:v>
                </c:pt>
                <c:pt idx="14">
                  <c:v>-292.1961476130179</c:v>
                </c:pt>
                <c:pt idx="15">
                  <c:v>-231.99593795543888</c:v>
                </c:pt>
                <c:pt idx="16">
                  <c:v>-178.40378878835017</c:v>
                </c:pt>
                <c:pt idx="17">
                  <c:v>-106.0944918867082</c:v>
                </c:pt>
                <c:pt idx="18">
                  <c:v>-47.382381833634035</c:v>
                </c:pt>
                <c:pt idx="19">
                  <c:v>-10.83835480414082</c:v>
                </c:pt>
                <c:pt idx="20">
                  <c:v>-1.4321874715761143</c:v>
                </c:pt>
              </c:numCache>
            </c:numRef>
          </c:val>
        </c:ser>
        <c:ser>
          <c:idx val="1"/>
          <c:order val="1"/>
          <c:tx>
            <c:strRef>
              <c:f>pyrSCEN_6!$BD$3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pyrSCEN_6!$BQ$4:$BQ$24</c:f>
              <c:numCache>
                <c:formatCode>0.0</c:formatCode>
                <c:ptCount val="21"/>
                <c:pt idx="0">
                  <c:v>239.16511331257811</c:v>
                </c:pt>
                <c:pt idx="1">
                  <c:v>216.73887211555487</c:v>
                </c:pt>
                <c:pt idx="2">
                  <c:v>165.61824291624606</c:v>
                </c:pt>
                <c:pt idx="3">
                  <c:v>174.30937651380623</c:v>
                </c:pt>
                <c:pt idx="4">
                  <c:v>200.20808563234712</c:v>
                </c:pt>
                <c:pt idx="5">
                  <c:v>262.37363705585136</c:v>
                </c:pt>
                <c:pt idx="6">
                  <c:v>286.14318516632227</c:v>
                </c:pt>
                <c:pt idx="7">
                  <c:v>274.19195600840413</c:v>
                </c:pt>
                <c:pt idx="8">
                  <c:v>272.89873159905108</c:v>
                </c:pt>
                <c:pt idx="9">
                  <c:v>282.09311025597901</c:v>
                </c:pt>
                <c:pt idx="10">
                  <c:v>296.95131843459399</c:v>
                </c:pt>
                <c:pt idx="11">
                  <c:v>357.05976521606544</c:v>
                </c:pt>
                <c:pt idx="12">
                  <c:v>383.2715383042634</c:v>
                </c:pt>
                <c:pt idx="13">
                  <c:v>381.64314378873235</c:v>
                </c:pt>
                <c:pt idx="14">
                  <c:v>373.38088846501859</c:v>
                </c:pt>
                <c:pt idx="15">
                  <c:v>320.3386674542495</c:v>
                </c:pt>
                <c:pt idx="16">
                  <c:v>258.12780361802504</c:v>
                </c:pt>
                <c:pt idx="17">
                  <c:v>156.67121620849193</c:v>
                </c:pt>
                <c:pt idx="18">
                  <c:v>69.509549301064297</c:v>
                </c:pt>
                <c:pt idx="19">
                  <c:v>13.52151366970369</c:v>
                </c:pt>
                <c:pt idx="20">
                  <c:v>1.199177314778306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pyrSCEN_6!$BV$4:$BV$24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-2.0398513277338277</c:v>
                </c:pt>
                <c:pt idx="4">
                  <c:v>-48.656209029277633</c:v>
                </c:pt>
                <c:pt idx="5">
                  <c:v>-211.48722686988799</c:v>
                </c:pt>
                <c:pt idx="6">
                  <c:v>-282.92856697272452</c:v>
                </c:pt>
                <c:pt idx="7">
                  <c:v>-277.29495856376491</c:v>
                </c:pt>
                <c:pt idx="8">
                  <c:v>-265.87346766164876</c:v>
                </c:pt>
                <c:pt idx="9">
                  <c:v>-248.49188904793451</c:v>
                </c:pt>
                <c:pt idx="10">
                  <c:v>-242.58665539312145</c:v>
                </c:pt>
                <c:pt idx="11">
                  <c:v>-237.2890261344578</c:v>
                </c:pt>
                <c:pt idx="12">
                  <c:v>-77.431230459986281</c:v>
                </c:pt>
                <c:pt idx="13">
                  <c:v>-14.667534379830089</c:v>
                </c:pt>
                <c:pt idx="14">
                  <c:v>-4.5354333719592068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pyrSCEN_6!$BW$4:$BW$24</c:f>
              <c:numCache>
                <c:formatCode>0.0</c:formatCode>
                <c:ptCount val="21"/>
                <c:pt idx="3">
                  <c:v>1.4928170244031913</c:v>
                </c:pt>
                <c:pt idx="4">
                  <c:v>56.018463269150303</c:v>
                </c:pt>
                <c:pt idx="5">
                  <c:v>247.43662464592856</c:v>
                </c:pt>
                <c:pt idx="6">
                  <c:v>265.80243573750886</c:v>
                </c:pt>
                <c:pt idx="7">
                  <c:v>254.47932826116195</c:v>
                </c:pt>
                <c:pt idx="8">
                  <c:v>255.3219149143838</c:v>
                </c:pt>
                <c:pt idx="9">
                  <c:v>260.04043399678744</c:v>
                </c:pt>
                <c:pt idx="10">
                  <c:v>253.04778004965178</c:v>
                </c:pt>
                <c:pt idx="11">
                  <c:v>179.86437563280816</c:v>
                </c:pt>
                <c:pt idx="12">
                  <c:v>84.965483674227357</c:v>
                </c:pt>
                <c:pt idx="13">
                  <c:v>19.944257561540638</c:v>
                </c:pt>
                <c:pt idx="14">
                  <c:v>0.41045891715630695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7460752"/>
        <c:axId val="237455656"/>
      </c:barChart>
      <c:catAx>
        <c:axId val="23746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55656"/>
        <c:crosses val="autoZero"/>
        <c:auto val="1"/>
        <c:lblAlgn val="ctr"/>
        <c:lblOffset val="100"/>
        <c:noMultiLvlLbl val="0"/>
      </c:catAx>
      <c:valAx>
        <c:axId val="23745565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6075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pyrSCEN_6!$CC$4:$CC$24</c:f>
              <c:numCache>
                <c:formatCode>0.0</c:formatCode>
                <c:ptCount val="21"/>
                <c:pt idx="0">
                  <c:v>-228.22235503876871</c:v>
                </c:pt>
                <c:pt idx="1">
                  <c:v>-254.93373190737648</c:v>
                </c:pt>
                <c:pt idx="2">
                  <c:v>-230.32274030257511</c:v>
                </c:pt>
                <c:pt idx="3">
                  <c:v>-180.9063559664809</c:v>
                </c:pt>
                <c:pt idx="4">
                  <c:v>-199.41729049166665</c:v>
                </c:pt>
                <c:pt idx="5">
                  <c:v>-230.61152971763596</c:v>
                </c:pt>
                <c:pt idx="6">
                  <c:v>-295.18668374685075</c:v>
                </c:pt>
                <c:pt idx="7">
                  <c:v>-311.53757466063348</c:v>
                </c:pt>
                <c:pt idx="8">
                  <c:v>-291.50656510126134</c:v>
                </c:pt>
                <c:pt idx="9">
                  <c:v>-276.93123791398011</c:v>
                </c:pt>
                <c:pt idx="10">
                  <c:v>-269.20157974510471</c:v>
                </c:pt>
                <c:pt idx="11">
                  <c:v>-260.0969736599132</c:v>
                </c:pt>
                <c:pt idx="12">
                  <c:v>-304.69621779378559</c:v>
                </c:pt>
                <c:pt idx="13">
                  <c:v>-309.25583354831724</c:v>
                </c:pt>
                <c:pt idx="14">
                  <c:v>-286.8594032486119</c:v>
                </c:pt>
                <c:pt idx="15">
                  <c:v>-251.16196427813011</c:v>
                </c:pt>
                <c:pt idx="16">
                  <c:v>-177.66080360796937</c:v>
                </c:pt>
                <c:pt idx="17">
                  <c:v>-111.14451763965911</c:v>
                </c:pt>
                <c:pt idx="18">
                  <c:v>-47.089783143506814</c:v>
                </c:pt>
                <c:pt idx="19">
                  <c:v>-12.463013003229543</c:v>
                </c:pt>
                <c:pt idx="20">
                  <c:v>-1.3479023516314981</c:v>
                </c:pt>
              </c:numCache>
            </c:numRef>
          </c:val>
        </c:ser>
        <c:ser>
          <c:idx val="1"/>
          <c:order val="1"/>
          <c:tx>
            <c:strRef>
              <c:f>pyrSCEN_6!$BD$3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pyrSCEN_6!$CD$4:$CD$24</c:f>
              <c:numCache>
                <c:formatCode>0.0</c:formatCode>
                <c:ptCount val="21"/>
                <c:pt idx="0">
                  <c:v>217.60026888376788</c:v>
                </c:pt>
                <c:pt idx="1">
                  <c:v>242.7038435140515</c:v>
                </c:pt>
                <c:pt idx="2">
                  <c:v>218.32330918969132</c:v>
                </c:pt>
                <c:pt idx="3">
                  <c:v>168.93520369169798</c:v>
                </c:pt>
                <c:pt idx="4">
                  <c:v>182.07028807191995</c:v>
                </c:pt>
                <c:pt idx="5">
                  <c:v>207.63516918742232</c:v>
                </c:pt>
                <c:pt idx="6">
                  <c:v>266.31303990108051</c:v>
                </c:pt>
                <c:pt idx="7">
                  <c:v>287.85140359293626</c:v>
                </c:pt>
                <c:pt idx="8">
                  <c:v>274.07263565146178</c:v>
                </c:pt>
                <c:pt idx="9">
                  <c:v>271.59649872144382</c:v>
                </c:pt>
                <c:pt idx="10">
                  <c:v>279.3985583467948</c:v>
                </c:pt>
                <c:pt idx="11">
                  <c:v>292.50844492403922</c:v>
                </c:pt>
                <c:pt idx="12">
                  <c:v>349.21339445987184</c:v>
                </c:pt>
                <c:pt idx="13">
                  <c:v>371.59578723597957</c:v>
                </c:pt>
                <c:pt idx="14">
                  <c:v>365.20646548056681</c:v>
                </c:pt>
                <c:pt idx="15">
                  <c:v>343.48782688400019</c:v>
                </c:pt>
                <c:pt idx="16">
                  <c:v>264.95476291938309</c:v>
                </c:pt>
                <c:pt idx="17">
                  <c:v>171.88334334802738</c:v>
                </c:pt>
                <c:pt idx="18">
                  <c:v>70.398843256289027</c:v>
                </c:pt>
                <c:pt idx="19">
                  <c:v>16.263684404755523</c:v>
                </c:pt>
                <c:pt idx="20">
                  <c:v>1.1205886005045744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pyrSCEN_6!$CF$4:$CF$24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-14.002151951805622</c:v>
                </c:pt>
                <c:pt idx="4">
                  <c:v>-105.17267900530499</c:v>
                </c:pt>
                <c:pt idx="5">
                  <c:v>-204.22957071793846</c:v>
                </c:pt>
                <c:pt idx="6">
                  <c:v>-282.37558167223744</c:v>
                </c:pt>
                <c:pt idx="7">
                  <c:v>-299.88606936832576</c:v>
                </c:pt>
                <c:pt idx="8">
                  <c:v>-279.5547959321097</c:v>
                </c:pt>
                <c:pt idx="9">
                  <c:v>-257.60143750758425</c:v>
                </c:pt>
                <c:pt idx="10">
                  <c:v>-236.14362575240585</c:v>
                </c:pt>
                <c:pt idx="11">
                  <c:v>-186.0733749563019</c:v>
                </c:pt>
                <c:pt idx="12">
                  <c:v>-111.76257268676056</c:v>
                </c:pt>
                <c:pt idx="13">
                  <c:v>-33.523332356637589</c:v>
                </c:pt>
                <c:pt idx="14">
                  <c:v>-16.750437502659572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pyrSCEN_6!$CG$4:$CG$24</c:f>
              <c:numCache>
                <c:formatCode>0.0</c:formatCode>
                <c:ptCount val="21"/>
                <c:pt idx="3">
                  <c:v>9.9333899770718421</c:v>
                </c:pt>
                <c:pt idx="4">
                  <c:v>83.497434109782489</c:v>
                </c:pt>
                <c:pt idx="5">
                  <c:v>170.8006901735736</c:v>
                </c:pt>
                <c:pt idx="6">
                  <c:v>215.87335014381588</c:v>
                </c:pt>
                <c:pt idx="7">
                  <c:v>226.42391406620368</c:v>
                </c:pt>
                <c:pt idx="8">
                  <c:v>213.17369600970696</c:v>
                </c:pt>
                <c:pt idx="9">
                  <c:v>198.37408266614258</c:v>
                </c:pt>
                <c:pt idx="10">
                  <c:v>165.12454798295573</c:v>
                </c:pt>
                <c:pt idx="11">
                  <c:v>114.01979183139051</c:v>
                </c:pt>
                <c:pt idx="12">
                  <c:v>72.357015332085439</c:v>
                </c:pt>
                <c:pt idx="13">
                  <c:v>18.505470204351784</c:v>
                </c:pt>
                <c:pt idx="14">
                  <c:v>3.6520646548056686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7457616"/>
        <c:axId val="237453696"/>
      </c:barChart>
      <c:catAx>
        <c:axId val="23745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53696"/>
        <c:crosses val="autoZero"/>
        <c:auto val="1"/>
        <c:lblAlgn val="ctr"/>
        <c:lblOffset val="100"/>
        <c:noMultiLvlLbl val="0"/>
      </c:catAx>
      <c:valAx>
        <c:axId val="23745369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5761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pyrSCEN_6!$CC$4:$CC$24</c:f>
              <c:numCache>
                <c:formatCode>0.0</c:formatCode>
                <c:ptCount val="21"/>
                <c:pt idx="0">
                  <c:v>-228.22235503876871</c:v>
                </c:pt>
                <c:pt idx="1">
                  <c:v>-254.93373190737648</c:v>
                </c:pt>
                <c:pt idx="2">
                  <c:v>-230.32274030257511</c:v>
                </c:pt>
                <c:pt idx="3">
                  <c:v>-180.9063559664809</c:v>
                </c:pt>
                <c:pt idx="4">
                  <c:v>-199.41729049166665</c:v>
                </c:pt>
                <c:pt idx="5">
                  <c:v>-230.61152971763596</c:v>
                </c:pt>
                <c:pt idx="6">
                  <c:v>-295.18668374685075</c:v>
                </c:pt>
                <c:pt idx="7">
                  <c:v>-311.53757466063348</c:v>
                </c:pt>
                <c:pt idx="8">
                  <c:v>-291.50656510126134</c:v>
                </c:pt>
                <c:pt idx="9">
                  <c:v>-276.93123791398011</c:v>
                </c:pt>
                <c:pt idx="10">
                  <c:v>-269.20157974510471</c:v>
                </c:pt>
                <c:pt idx="11">
                  <c:v>-260.0969736599132</c:v>
                </c:pt>
                <c:pt idx="12">
                  <c:v>-304.69621779378559</c:v>
                </c:pt>
                <c:pt idx="13">
                  <c:v>-309.25583354831724</c:v>
                </c:pt>
                <c:pt idx="14">
                  <c:v>-286.8594032486119</c:v>
                </c:pt>
                <c:pt idx="15">
                  <c:v>-251.16196427813011</c:v>
                </c:pt>
                <c:pt idx="16">
                  <c:v>-177.66080360796937</c:v>
                </c:pt>
                <c:pt idx="17">
                  <c:v>-111.14451763965911</c:v>
                </c:pt>
                <c:pt idx="18">
                  <c:v>-47.089783143506814</c:v>
                </c:pt>
                <c:pt idx="19">
                  <c:v>-12.463013003229543</c:v>
                </c:pt>
                <c:pt idx="20">
                  <c:v>-1.3479023516314981</c:v>
                </c:pt>
              </c:numCache>
            </c:numRef>
          </c:val>
        </c:ser>
        <c:ser>
          <c:idx val="1"/>
          <c:order val="1"/>
          <c:tx>
            <c:strRef>
              <c:f>pyrSCEN_6!$BD$3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pyrSCEN_6!$CD$4:$CD$24</c:f>
              <c:numCache>
                <c:formatCode>0.0</c:formatCode>
                <c:ptCount val="21"/>
                <c:pt idx="0">
                  <c:v>217.60026888376788</c:v>
                </c:pt>
                <c:pt idx="1">
                  <c:v>242.7038435140515</c:v>
                </c:pt>
                <c:pt idx="2">
                  <c:v>218.32330918969132</c:v>
                </c:pt>
                <c:pt idx="3">
                  <c:v>168.93520369169798</c:v>
                </c:pt>
                <c:pt idx="4">
                  <c:v>182.07028807191995</c:v>
                </c:pt>
                <c:pt idx="5">
                  <c:v>207.63516918742232</c:v>
                </c:pt>
                <c:pt idx="6">
                  <c:v>266.31303990108051</c:v>
                </c:pt>
                <c:pt idx="7">
                  <c:v>287.85140359293626</c:v>
                </c:pt>
                <c:pt idx="8">
                  <c:v>274.07263565146178</c:v>
                </c:pt>
                <c:pt idx="9">
                  <c:v>271.59649872144382</c:v>
                </c:pt>
                <c:pt idx="10">
                  <c:v>279.3985583467948</c:v>
                </c:pt>
                <c:pt idx="11">
                  <c:v>292.50844492403922</c:v>
                </c:pt>
                <c:pt idx="12">
                  <c:v>349.21339445987184</c:v>
                </c:pt>
                <c:pt idx="13">
                  <c:v>371.59578723597957</c:v>
                </c:pt>
                <c:pt idx="14">
                  <c:v>365.20646548056681</c:v>
                </c:pt>
                <c:pt idx="15">
                  <c:v>343.48782688400019</c:v>
                </c:pt>
                <c:pt idx="16">
                  <c:v>264.95476291938309</c:v>
                </c:pt>
                <c:pt idx="17">
                  <c:v>171.88334334802738</c:v>
                </c:pt>
                <c:pt idx="18">
                  <c:v>70.398843256289027</c:v>
                </c:pt>
                <c:pt idx="19">
                  <c:v>16.263684404755523</c:v>
                </c:pt>
                <c:pt idx="20">
                  <c:v>1.1205886005045744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pyrSCEN_6!$CI$4:$CI$24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-1.3676520821551905</c:v>
                </c:pt>
                <c:pt idx="4">
                  <c:v>-35.902625471465612</c:v>
                </c:pt>
                <c:pt idx="5">
                  <c:v>-159.20396186370036</c:v>
                </c:pt>
                <c:pt idx="6">
                  <c:v>-264.35993367790593</c:v>
                </c:pt>
                <c:pt idx="7">
                  <c:v>-288.7722369904929</c:v>
                </c:pt>
                <c:pt idx="8">
                  <c:v>-269.48843800025645</c:v>
                </c:pt>
                <c:pt idx="9">
                  <c:v>-241.82807101665765</c:v>
                </c:pt>
                <c:pt idx="10">
                  <c:v>-238.80253863988625</c:v>
                </c:pt>
                <c:pt idx="11">
                  <c:v>-191.0100374089005</c:v>
                </c:pt>
                <c:pt idx="12">
                  <c:v>-64.054941729383259</c:v>
                </c:pt>
                <c:pt idx="13">
                  <c:v>-12.046754286836515</c:v>
                </c:pt>
                <c:pt idx="14">
                  <c:v>-3.5532671990281837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pyrSCEN_6!$CJ$4:$CJ$24</c:f>
              <c:numCache>
                <c:formatCode>0.0</c:formatCode>
                <c:ptCount val="21"/>
                <c:pt idx="3">
                  <c:v>0.99127305335139837</c:v>
                </c:pt>
                <c:pt idx="4">
                  <c:v>45.44941334897922</c:v>
                </c:pt>
                <c:pt idx="5">
                  <c:v>198.32556257522347</c:v>
                </c:pt>
                <c:pt idx="6">
                  <c:v>250.91788531793122</c:v>
                </c:pt>
                <c:pt idx="7">
                  <c:v>271.28018244052186</c:v>
                </c:pt>
                <c:pt idx="8">
                  <c:v>260.40511012447541</c:v>
                </c:pt>
                <c:pt idx="9">
                  <c:v>255.46711805595365</c:v>
                </c:pt>
                <c:pt idx="10">
                  <c:v>246.49098754000417</c:v>
                </c:pt>
                <c:pt idx="11">
                  <c:v>155.67042200506626</c:v>
                </c:pt>
                <c:pt idx="12">
                  <c:v>78.058168957791082</c:v>
                </c:pt>
                <c:pt idx="13">
                  <c:v>18.800174930088744</c:v>
                </c:pt>
                <c:pt idx="14">
                  <c:v>0.26522438014723398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7457224"/>
        <c:axId val="237458008"/>
      </c:barChart>
      <c:catAx>
        <c:axId val="23745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58008"/>
        <c:crosses val="autoZero"/>
        <c:auto val="1"/>
        <c:lblAlgn val="ctr"/>
        <c:lblOffset val="100"/>
        <c:noMultiLvlLbl val="0"/>
      </c:catAx>
      <c:valAx>
        <c:axId val="23745800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5722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pyrSCEN_6!$CP$4:$CP$24</c:f>
              <c:numCache>
                <c:formatCode>0.0</c:formatCode>
                <c:ptCount val="21"/>
                <c:pt idx="0">
                  <c:v>-201.68936858570004</c:v>
                </c:pt>
                <c:pt idx="1">
                  <c:v>-232.62791841562526</c:v>
                </c:pt>
                <c:pt idx="2">
                  <c:v>-257.6756392387731</c:v>
                </c:pt>
                <c:pt idx="3">
                  <c:v>-236.27654466523259</c:v>
                </c:pt>
                <c:pt idx="4">
                  <c:v>-194.61673983832844</c:v>
                </c:pt>
                <c:pt idx="5">
                  <c:v>-213.24654530802528</c:v>
                </c:pt>
                <c:pt idx="6">
                  <c:v>-238.03212772024861</c:v>
                </c:pt>
                <c:pt idx="7">
                  <c:v>-296.08262760529215</c:v>
                </c:pt>
                <c:pt idx="8">
                  <c:v>-306.82167408678924</c:v>
                </c:pt>
                <c:pt idx="9">
                  <c:v>-283.26744502473457</c:v>
                </c:pt>
                <c:pt idx="10">
                  <c:v>-265.3702147976885</c:v>
                </c:pt>
                <c:pt idx="11">
                  <c:v>-254.82534057213556</c:v>
                </c:pt>
                <c:pt idx="12">
                  <c:v>-243.92246424487601</c:v>
                </c:pt>
                <c:pt idx="13">
                  <c:v>-282.1184129544323</c:v>
                </c:pt>
                <c:pt idx="14">
                  <c:v>-280.2334380947915</c:v>
                </c:pt>
                <c:pt idx="15">
                  <c:v>-246.39571905351184</c:v>
                </c:pt>
                <c:pt idx="16">
                  <c:v>-192.58361650546155</c:v>
                </c:pt>
                <c:pt idx="17">
                  <c:v>-110.50645731568513</c:v>
                </c:pt>
                <c:pt idx="18">
                  <c:v>-49.190139582589225</c:v>
                </c:pt>
                <c:pt idx="19">
                  <c:v>-12.245169945299155</c:v>
                </c:pt>
                <c:pt idx="20">
                  <c:v>-1.4912445130912915</c:v>
                </c:pt>
              </c:numCache>
            </c:numRef>
          </c:val>
        </c:ser>
        <c:ser>
          <c:idx val="1"/>
          <c:order val="1"/>
          <c:tx>
            <c:strRef>
              <c:f>pyrSCEN_6!$BD$3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pyrSCEN_6!$CQ$4:$CQ$24</c:f>
              <c:numCache>
                <c:formatCode>0.0</c:formatCode>
                <c:ptCount val="21"/>
                <c:pt idx="0">
                  <c:v>192.27054417261678</c:v>
                </c:pt>
                <c:pt idx="1">
                  <c:v>221.39828644593544</c:v>
                </c:pt>
                <c:pt idx="2">
                  <c:v>244.4322965539578</c:v>
                </c:pt>
                <c:pt idx="3">
                  <c:v>221.90179615066282</c:v>
                </c:pt>
                <c:pt idx="4">
                  <c:v>177.42280586666959</c:v>
                </c:pt>
                <c:pt idx="5">
                  <c:v>190.55275021179696</c:v>
                </c:pt>
                <c:pt idx="6">
                  <c:v>212.57687870840957</c:v>
                </c:pt>
                <c:pt idx="7">
                  <c:v>268.65440964058251</c:v>
                </c:pt>
                <c:pt idx="8">
                  <c:v>288.04175588365541</c:v>
                </c:pt>
                <c:pt idx="9">
                  <c:v>272.97643914043033</c:v>
                </c:pt>
                <c:pt idx="10">
                  <c:v>269.1133143584471</c:v>
                </c:pt>
                <c:pt idx="11">
                  <c:v>275.21398794561077</c:v>
                </c:pt>
                <c:pt idx="12">
                  <c:v>286.10923479155269</c:v>
                </c:pt>
                <c:pt idx="13">
                  <c:v>338.45555618299994</c:v>
                </c:pt>
                <c:pt idx="14">
                  <c:v>355.67712303608869</c:v>
                </c:pt>
                <c:pt idx="15">
                  <c:v>335.76818152435089</c:v>
                </c:pt>
                <c:pt idx="16">
                  <c:v>284.52261692927982</c:v>
                </c:pt>
                <c:pt idx="17">
                  <c:v>176.05148589760134</c:v>
                </c:pt>
                <c:pt idx="18">
                  <c:v>77.382407701488063</c:v>
                </c:pt>
                <c:pt idx="19">
                  <c:v>16.507972511775129</c:v>
                </c:pt>
                <c:pt idx="20">
                  <c:v>1.3334812570317882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pyrSCEN_6!$CS$4:$CS$24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-18.287804557089004</c:v>
                </c:pt>
                <c:pt idx="4">
                  <c:v>-102.64086859073441</c:v>
                </c:pt>
                <c:pt idx="5">
                  <c:v>-188.85114052478721</c:v>
                </c:pt>
                <c:pt idx="6">
                  <c:v>-227.7015333771898</c:v>
                </c:pt>
                <c:pt idx="7">
                  <c:v>-285.00913733285415</c:v>
                </c:pt>
                <c:pt idx="8">
                  <c:v>-294.24198544923092</c:v>
                </c:pt>
                <c:pt idx="9">
                  <c:v>-263.49537736200807</c:v>
                </c:pt>
                <c:pt idx="10">
                  <c:v>-232.78275242053238</c:v>
                </c:pt>
                <c:pt idx="11">
                  <c:v>-182.3020486453058</c:v>
                </c:pt>
                <c:pt idx="12">
                  <c:v>-89.470759885020527</c:v>
                </c:pt>
                <c:pt idx="13">
                  <c:v>-30.581635964260464</c:v>
                </c:pt>
                <c:pt idx="14">
                  <c:v>-16.683865590170367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pyrSCEN_6!$CT$4:$CT$24</c:f>
              <c:numCache>
                <c:formatCode>0.0</c:formatCode>
                <c:ptCount val="21"/>
                <c:pt idx="3">
                  <c:v>13.047825613658976</c:v>
                </c:pt>
                <c:pt idx="4">
                  <c:v>81.366098770454684</c:v>
                </c:pt>
                <c:pt idx="5">
                  <c:v>156.74869232422418</c:v>
                </c:pt>
                <c:pt idx="6">
                  <c:v>172.31481788103679</c:v>
                </c:pt>
                <c:pt idx="7">
                  <c:v>211.32355862328217</c:v>
                </c:pt>
                <c:pt idx="8">
                  <c:v>224.03887772630713</c:v>
                </c:pt>
                <c:pt idx="9">
                  <c:v>199.38199114817033</c:v>
                </c:pt>
                <c:pt idx="10">
                  <c:v>159.04596878584223</c:v>
                </c:pt>
                <c:pt idx="11">
                  <c:v>107.27841250119909</c:v>
                </c:pt>
                <c:pt idx="12">
                  <c:v>59.281833448809714</c:v>
                </c:pt>
                <c:pt idx="13">
                  <c:v>16.855086697913393</c:v>
                </c:pt>
                <c:pt idx="14">
                  <c:v>3.5567712303608876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7433312"/>
        <c:axId val="237429784"/>
      </c:barChart>
      <c:catAx>
        <c:axId val="23743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29784"/>
        <c:crosses val="autoZero"/>
        <c:auto val="1"/>
        <c:lblAlgn val="ctr"/>
        <c:lblOffset val="100"/>
        <c:noMultiLvlLbl val="0"/>
      </c:catAx>
      <c:valAx>
        <c:axId val="23742978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3331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pyrSCEN_6!$CP$4:$CP$24</c:f>
              <c:numCache>
                <c:formatCode>0.0</c:formatCode>
                <c:ptCount val="21"/>
                <c:pt idx="0">
                  <c:v>-201.68936858570004</c:v>
                </c:pt>
                <c:pt idx="1">
                  <c:v>-232.62791841562526</c:v>
                </c:pt>
                <c:pt idx="2">
                  <c:v>-257.6756392387731</c:v>
                </c:pt>
                <c:pt idx="3">
                  <c:v>-236.27654466523259</c:v>
                </c:pt>
                <c:pt idx="4">
                  <c:v>-194.61673983832844</c:v>
                </c:pt>
                <c:pt idx="5">
                  <c:v>-213.24654530802528</c:v>
                </c:pt>
                <c:pt idx="6">
                  <c:v>-238.03212772024861</c:v>
                </c:pt>
                <c:pt idx="7">
                  <c:v>-296.08262760529215</c:v>
                </c:pt>
                <c:pt idx="8">
                  <c:v>-306.82167408678924</c:v>
                </c:pt>
                <c:pt idx="9">
                  <c:v>-283.26744502473457</c:v>
                </c:pt>
                <c:pt idx="10">
                  <c:v>-265.3702147976885</c:v>
                </c:pt>
                <c:pt idx="11">
                  <c:v>-254.82534057213556</c:v>
                </c:pt>
                <c:pt idx="12">
                  <c:v>-243.92246424487601</c:v>
                </c:pt>
                <c:pt idx="13">
                  <c:v>-282.1184129544323</c:v>
                </c:pt>
                <c:pt idx="14">
                  <c:v>-280.2334380947915</c:v>
                </c:pt>
                <c:pt idx="15">
                  <c:v>-246.39571905351184</c:v>
                </c:pt>
                <c:pt idx="16">
                  <c:v>-192.58361650546155</c:v>
                </c:pt>
                <c:pt idx="17">
                  <c:v>-110.50645731568513</c:v>
                </c:pt>
                <c:pt idx="18">
                  <c:v>-49.190139582589225</c:v>
                </c:pt>
                <c:pt idx="19">
                  <c:v>-12.245169945299155</c:v>
                </c:pt>
                <c:pt idx="20">
                  <c:v>-1.4912445130912915</c:v>
                </c:pt>
              </c:numCache>
            </c:numRef>
          </c:val>
        </c:ser>
        <c:ser>
          <c:idx val="1"/>
          <c:order val="1"/>
          <c:tx>
            <c:strRef>
              <c:f>pyrSCEN_6!$BD$3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pyrSCEN_6!$CQ$4:$CQ$24</c:f>
              <c:numCache>
                <c:formatCode>0.0</c:formatCode>
                <c:ptCount val="21"/>
                <c:pt idx="0">
                  <c:v>192.27054417261678</c:v>
                </c:pt>
                <c:pt idx="1">
                  <c:v>221.39828644593544</c:v>
                </c:pt>
                <c:pt idx="2">
                  <c:v>244.4322965539578</c:v>
                </c:pt>
                <c:pt idx="3">
                  <c:v>221.90179615066282</c:v>
                </c:pt>
                <c:pt idx="4">
                  <c:v>177.42280586666959</c:v>
                </c:pt>
                <c:pt idx="5">
                  <c:v>190.55275021179696</c:v>
                </c:pt>
                <c:pt idx="6">
                  <c:v>212.57687870840957</c:v>
                </c:pt>
                <c:pt idx="7">
                  <c:v>268.65440964058251</c:v>
                </c:pt>
                <c:pt idx="8">
                  <c:v>288.04175588365541</c:v>
                </c:pt>
                <c:pt idx="9">
                  <c:v>272.97643914043033</c:v>
                </c:pt>
                <c:pt idx="10">
                  <c:v>269.1133143584471</c:v>
                </c:pt>
                <c:pt idx="11">
                  <c:v>275.21398794561077</c:v>
                </c:pt>
                <c:pt idx="12">
                  <c:v>286.10923479155269</c:v>
                </c:pt>
                <c:pt idx="13">
                  <c:v>338.45555618299994</c:v>
                </c:pt>
                <c:pt idx="14">
                  <c:v>355.67712303608869</c:v>
                </c:pt>
                <c:pt idx="15">
                  <c:v>335.76818152435089</c:v>
                </c:pt>
                <c:pt idx="16">
                  <c:v>284.52261692927982</c:v>
                </c:pt>
                <c:pt idx="17">
                  <c:v>176.05148589760134</c:v>
                </c:pt>
                <c:pt idx="18">
                  <c:v>77.382407701488063</c:v>
                </c:pt>
                <c:pt idx="19">
                  <c:v>16.507972511775129</c:v>
                </c:pt>
                <c:pt idx="20">
                  <c:v>1.3334812570317882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pyrSCEN_6!$CV$4:$CV$24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-1.2336063518012694</c:v>
                </c:pt>
                <c:pt idx="4">
                  <c:v>-28.011664434213252</c:v>
                </c:pt>
                <c:pt idx="5">
                  <c:v>-137.98082130283402</c:v>
                </c:pt>
                <c:pt idx="6">
                  <c:v>-210.03982607750066</c:v>
                </c:pt>
                <c:pt idx="7">
                  <c:v>-272.23313231311914</c:v>
                </c:pt>
                <c:pt idx="8">
                  <c:v>-281.53002145272558</c:v>
                </c:pt>
                <c:pt idx="9">
                  <c:v>-243.83594014043217</c:v>
                </c:pt>
                <c:pt idx="10">
                  <c:v>-236.1305385862095</c:v>
                </c:pt>
                <c:pt idx="11">
                  <c:v>-188.05137322831786</c:v>
                </c:pt>
                <c:pt idx="12">
                  <c:v>-46.361950403857939</c:v>
                </c:pt>
                <c:pt idx="13">
                  <c:v>-9.2261466747884064</c:v>
                </c:pt>
                <c:pt idx="14">
                  <c:v>-2.7502948605098299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pyrSCEN_6!$BG$3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pyrSCEN_6!$B$4:$B$24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pyrSCEN_6!$CW$4:$CW$24</c:f>
              <c:numCache>
                <c:formatCode>0.0</c:formatCode>
                <c:ptCount val="21"/>
                <c:pt idx="3">
                  <c:v>0.89135262114274516</c:v>
                </c:pt>
                <c:pt idx="4">
                  <c:v>39.33510069648765</c:v>
                </c:pt>
                <c:pt idx="5">
                  <c:v>183.84231048123954</c:v>
                </c:pt>
                <c:pt idx="6">
                  <c:v>202.6100310510881</c:v>
                </c:pt>
                <c:pt idx="7">
                  <c:v>256.3079360656871</c:v>
                </c:pt>
                <c:pt idx="8">
                  <c:v>276.95908913563778</c:v>
                </c:pt>
                <c:pt idx="9">
                  <c:v>260.7212134110689</c:v>
                </c:pt>
                <c:pt idx="10">
                  <c:v>244.04304486164361</c:v>
                </c:pt>
                <c:pt idx="11">
                  <c:v>154.2401355677863</c:v>
                </c:pt>
                <c:pt idx="12">
                  <c:v>64.482566503864348</c:v>
                </c:pt>
                <c:pt idx="13">
                  <c:v>16.576739896371375</c:v>
                </c:pt>
                <c:pt idx="14">
                  <c:v>0.17062130144357138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7435272"/>
        <c:axId val="237430176"/>
      </c:barChart>
      <c:catAx>
        <c:axId val="23743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30176"/>
        <c:crosses val="autoZero"/>
        <c:auto val="1"/>
        <c:lblAlgn val="ctr"/>
        <c:lblOffset val="100"/>
        <c:noMultiLvlLbl val="0"/>
      </c:catAx>
      <c:valAx>
        <c:axId val="23743017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743527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pyrSCEN_0!$CC$5:$CC$25</c:f>
              <c:numCache>
                <c:formatCode>0.0</c:formatCode>
                <c:ptCount val="21"/>
                <c:pt idx="0">
                  <c:v>-159.89734263352167</c:v>
                </c:pt>
                <c:pt idx="1">
                  <c:v>-169.07424304153835</c:v>
                </c:pt>
                <c:pt idx="2">
                  <c:v>-173.61074377319611</c:v>
                </c:pt>
                <c:pt idx="3">
                  <c:v>-180.5843416067332</c:v>
                </c:pt>
                <c:pt idx="4">
                  <c:v>-193.83924438229909</c:v>
                </c:pt>
                <c:pt idx="5">
                  <c:v>-215.98592889353554</c:v>
                </c:pt>
                <c:pt idx="6">
                  <c:v>-253.69939067643816</c:v>
                </c:pt>
                <c:pt idx="7">
                  <c:v>-276.1468259558913</c:v>
                </c:pt>
                <c:pt idx="8">
                  <c:v>-265.37964338559414</c:v>
                </c:pt>
                <c:pt idx="9">
                  <c:v>-265.04224255350465</c:v>
                </c:pt>
                <c:pt idx="10">
                  <c:v>-278.5009173838165</c:v>
                </c:pt>
                <c:pt idx="11">
                  <c:v>-284.05164202080294</c:v>
                </c:pt>
                <c:pt idx="12">
                  <c:v>-336.05049297285325</c:v>
                </c:pt>
                <c:pt idx="13">
                  <c:v>-337.77355213164344</c:v>
                </c:pt>
                <c:pt idx="14">
                  <c:v>-304.99874296957154</c:v>
                </c:pt>
                <c:pt idx="15">
                  <c:v>-259.07905428110894</c:v>
                </c:pt>
                <c:pt idx="16">
                  <c:v>-178.52980552289441</c:v>
                </c:pt>
                <c:pt idx="17">
                  <c:v>-108.47394675969093</c:v>
                </c:pt>
                <c:pt idx="18">
                  <c:v>-42.976520964674997</c:v>
                </c:pt>
                <c:pt idx="19">
                  <c:v>-9.533164514766824</c:v>
                </c:pt>
                <c:pt idx="20">
                  <c:v>-0.6479973188794611</c:v>
                </c:pt>
              </c:numCache>
            </c:numRef>
          </c:val>
        </c:ser>
        <c:ser>
          <c:idx val="1"/>
          <c:order val="1"/>
          <c:tx>
            <c:strRef>
              <c:f>pyrSCEN_0!$BD$4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pyrSCEN_0!$CD$5:$CD$25</c:f>
              <c:numCache>
                <c:formatCode>0.0</c:formatCode>
                <c:ptCount val="21"/>
                <c:pt idx="0">
                  <c:v>152.48632913812301</c:v>
                </c:pt>
                <c:pt idx="1">
                  <c:v>161.2659499268004</c:v>
                </c:pt>
                <c:pt idx="2">
                  <c:v>165.63565436501045</c:v>
                </c:pt>
                <c:pt idx="3">
                  <c:v>172.40512355463608</c:v>
                </c:pt>
                <c:pt idx="4">
                  <c:v>185.38570974163397</c:v>
                </c:pt>
                <c:pt idx="5">
                  <c:v>206.99923985799006</c:v>
                </c:pt>
                <c:pt idx="6">
                  <c:v>241.51336682677547</c:v>
                </c:pt>
                <c:pt idx="7">
                  <c:v>266.35052458775914</c:v>
                </c:pt>
                <c:pt idx="8">
                  <c:v>256.35656037549961</c:v>
                </c:pt>
                <c:pt idx="9">
                  <c:v>260.25908206190348</c:v>
                </c:pt>
                <c:pt idx="10">
                  <c:v>276.53707583886103</c:v>
                </c:pt>
                <c:pt idx="11">
                  <c:v>294.34497792832104</c:v>
                </c:pt>
                <c:pt idx="12">
                  <c:v>353.16424991796094</c:v>
                </c:pt>
                <c:pt idx="13">
                  <c:v>375.81859888240535</c:v>
                </c:pt>
                <c:pt idx="14">
                  <c:v>366.62469933915446</c:v>
                </c:pt>
                <c:pt idx="15">
                  <c:v>342.39362211630618</c:v>
                </c:pt>
                <c:pt idx="16">
                  <c:v>262.9964034918288</c:v>
                </c:pt>
                <c:pt idx="17">
                  <c:v>169.5651756435096</c:v>
                </c:pt>
                <c:pt idx="18">
                  <c:v>68.204600479451472</c:v>
                </c:pt>
                <c:pt idx="19">
                  <c:v>14.999832661974597</c:v>
                </c:pt>
                <c:pt idx="20">
                  <c:v>0.90566194458920801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pyrSCEN_0!$CF$5:$CF$25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-13.977228040361149</c:v>
                </c:pt>
                <c:pt idx="4">
                  <c:v>-102.23081748722453</c:v>
                </c:pt>
                <c:pt idx="5">
                  <c:v>-191.27713862811513</c:v>
                </c:pt>
                <c:pt idx="6">
                  <c:v>-242.68883712108072</c:v>
                </c:pt>
                <c:pt idx="7">
                  <c:v>-265.81893466514094</c:v>
                </c:pt>
                <c:pt idx="8">
                  <c:v>-254.49907800678477</c:v>
                </c:pt>
                <c:pt idx="9">
                  <c:v>-246.54229402326999</c:v>
                </c:pt>
                <c:pt idx="10">
                  <c:v>-244.30100472908381</c:v>
                </c:pt>
                <c:pt idx="11">
                  <c:v>-203.21054470168244</c:v>
                </c:pt>
                <c:pt idx="12">
                  <c:v>-123.26332082244258</c:v>
                </c:pt>
                <c:pt idx="13">
                  <c:v>-36.61465305107015</c:v>
                </c:pt>
                <c:pt idx="14">
                  <c:v>-17.310389940987683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pyrSCEN_0!$BG$4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pyrSCEN_0!$CG$5:$CG$25</c:f>
              <c:numCache>
                <c:formatCode>0.0</c:formatCode>
                <c:ptCount val="21"/>
                <c:pt idx="3">
                  <c:v>10.137421265012604</c:v>
                </c:pt>
                <c:pt idx="4">
                  <c:v>85.017886487513337</c:v>
                </c:pt>
                <c:pt idx="5">
                  <c:v>170.27757470718262</c:v>
                </c:pt>
                <c:pt idx="6">
                  <c:v>195.7707351497842</c:v>
                </c:pt>
                <c:pt idx="7">
                  <c:v>209.51132264073135</c:v>
                </c:pt>
                <c:pt idx="8">
                  <c:v>199.39413266006358</c:v>
                </c:pt>
                <c:pt idx="9">
                  <c:v>190.09323353801429</c:v>
                </c:pt>
                <c:pt idx="10">
                  <c:v>163.43341182076688</c:v>
                </c:pt>
                <c:pt idx="11">
                  <c:v>114.73567239645956</c:v>
                </c:pt>
                <c:pt idx="12">
                  <c:v>73.175632583001516</c:v>
                </c:pt>
                <c:pt idx="13">
                  <c:v>18.715766224343788</c:v>
                </c:pt>
                <c:pt idx="14">
                  <c:v>3.6662469933915456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0675416"/>
        <c:axId val="200679728"/>
      </c:barChart>
      <c:catAx>
        <c:axId val="20067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79728"/>
        <c:crosses val="autoZero"/>
        <c:auto val="1"/>
        <c:lblAlgn val="ctr"/>
        <c:lblOffset val="100"/>
        <c:noMultiLvlLbl val="0"/>
      </c:catAx>
      <c:valAx>
        <c:axId val="20067972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7541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pyrSCEN_0!$CC$5:$CC$25</c:f>
              <c:numCache>
                <c:formatCode>0.0</c:formatCode>
                <c:ptCount val="21"/>
                <c:pt idx="0">
                  <c:v>-159.89734263352167</c:v>
                </c:pt>
                <c:pt idx="1">
                  <c:v>-169.07424304153835</c:v>
                </c:pt>
                <c:pt idx="2">
                  <c:v>-173.61074377319611</c:v>
                </c:pt>
                <c:pt idx="3">
                  <c:v>-180.5843416067332</c:v>
                </c:pt>
                <c:pt idx="4">
                  <c:v>-193.83924438229909</c:v>
                </c:pt>
                <c:pt idx="5">
                  <c:v>-215.98592889353554</c:v>
                </c:pt>
                <c:pt idx="6">
                  <c:v>-253.69939067643816</c:v>
                </c:pt>
                <c:pt idx="7">
                  <c:v>-276.1468259558913</c:v>
                </c:pt>
                <c:pt idx="8">
                  <c:v>-265.37964338559414</c:v>
                </c:pt>
                <c:pt idx="9">
                  <c:v>-265.04224255350465</c:v>
                </c:pt>
                <c:pt idx="10">
                  <c:v>-278.5009173838165</c:v>
                </c:pt>
                <c:pt idx="11">
                  <c:v>-284.05164202080294</c:v>
                </c:pt>
                <c:pt idx="12">
                  <c:v>-336.05049297285325</c:v>
                </c:pt>
                <c:pt idx="13">
                  <c:v>-337.77355213164344</c:v>
                </c:pt>
                <c:pt idx="14">
                  <c:v>-304.99874296957154</c:v>
                </c:pt>
                <c:pt idx="15">
                  <c:v>-259.07905428110894</c:v>
                </c:pt>
                <c:pt idx="16">
                  <c:v>-178.52980552289441</c:v>
                </c:pt>
                <c:pt idx="17">
                  <c:v>-108.47394675969093</c:v>
                </c:pt>
                <c:pt idx="18">
                  <c:v>-42.976520964674997</c:v>
                </c:pt>
                <c:pt idx="19">
                  <c:v>-9.533164514766824</c:v>
                </c:pt>
                <c:pt idx="20">
                  <c:v>-0.6479973188794611</c:v>
                </c:pt>
              </c:numCache>
            </c:numRef>
          </c:val>
        </c:ser>
        <c:ser>
          <c:idx val="1"/>
          <c:order val="1"/>
          <c:tx>
            <c:strRef>
              <c:f>pyrSCEN_0!$BD$4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pyrSCEN_0!$CD$5:$CD$25</c:f>
              <c:numCache>
                <c:formatCode>0.0</c:formatCode>
                <c:ptCount val="21"/>
                <c:pt idx="0">
                  <c:v>152.48632913812301</c:v>
                </c:pt>
                <c:pt idx="1">
                  <c:v>161.2659499268004</c:v>
                </c:pt>
                <c:pt idx="2">
                  <c:v>165.63565436501045</c:v>
                </c:pt>
                <c:pt idx="3">
                  <c:v>172.40512355463608</c:v>
                </c:pt>
                <c:pt idx="4">
                  <c:v>185.38570974163397</c:v>
                </c:pt>
                <c:pt idx="5">
                  <c:v>206.99923985799006</c:v>
                </c:pt>
                <c:pt idx="6">
                  <c:v>241.51336682677547</c:v>
                </c:pt>
                <c:pt idx="7">
                  <c:v>266.35052458775914</c:v>
                </c:pt>
                <c:pt idx="8">
                  <c:v>256.35656037549961</c:v>
                </c:pt>
                <c:pt idx="9">
                  <c:v>260.25908206190348</c:v>
                </c:pt>
                <c:pt idx="10">
                  <c:v>276.53707583886103</c:v>
                </c:pt>
                <c:pt idx="11">
                  <c:v>294.34497792832104</c:v>
                </c:pt>
                <c:pt idx="12">
                  <c:v>353.16424991796094</c:v>
                </c:pt>
                <c:pt idx="13">
                  <c:v>375.81859888240535</c:v>
                </c:pt>
                <c:pt idx="14">
                  <c:v>366.62469933915446</c:v>
                </c:pt>
                <c:pt idx="15">
                  <c:v>342.39362211630618</c:v>
                </c:pt>
                <c:pt idx="16">
                  <c:v>262.9964034918288</c:v>
                </c:pt>
                <c:pt idx="17">
                  <c:v>169.5651756435096</c:v>
                </c:pt>
                <c:pt idx="18">
                  <c:v>68.204600479451472</c:v>
                </c:pt>
                <c:pt idx="19">
                  <c:v>14.999832661974597</c:v>
                </c:pt>
                <c:pt idx="20">
                  <c:v>0.90566194458920801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pyrSCEN_0!$CI$5:$CI$25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-1.3652176535402312</c:v>
                </c:pt>
                <c:pt idx="4">
                  <c:v>-34.898367015072843</c:v>
                </c:pt>
                <c:pt idx="5">
                  <c:v>-149.10709637443023</c:v>
                </c:pt>
                <c:pt idx="6">
                  <c:v>-227.20521549971124</c:v>
                </c:pt>
                <c:pt idx="7">
                  <c:v>-255.96763650732626</c:v>
                </c:pt>
                <c:pt idx="8">
                  <c:v>-245.3349397060951</c:v>
                </c:pt>
                <c:pt idx="9">
                  <c:v>-231.44609736858973</c:v>
                </c:pt>
                <c:pt idx="10">
                  <c:v>-247.05176748132362</c:v>
                </c:pt>
                <c:pt idx="11">
                  <c:v>-208.60186877605091</c:v>
                </c:pt>
                <c:pt idx="12">
                  <c:v>-70.64641268397672</c:v>
                </c:pt>
                <c:pt idx="13">
                  <c:v>-13.157633731381605</c:v>
                </c:pt>
                <c:pt idx="14">
                  <c:v>-3.6410881920900282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pyrSCEN_0!$BG$4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pyrSCEN_0!$CJ$5:$CJ$25</c:f>
              <c:numCache>
                <c:formatCode>0.0</c:formatCode>
                <c:ptCount val="21"/>
                <c:pt idx="3">
                  <c:v>1.0116337477611708</c:v>
                </c:pt>
                <c:pt idx="4">
                  <c:v>46.277027626348151</c:v>
                </c:pt>
                <c:pt idx="5">
                  <c:v>197.71814600648267</c:v>
                </c:pt>
                <c:pt idx="6">
                  <c:v>227.5518438852923</c:v>
                </c:pt>
                <c:pt idx="7">
                  <c:v>251.01708034564928</c:v>
                </c:pt>
                <c:pt idx="8">
                  <c:v>243.57250470130128</c:v>
                </c:pt>
                <c:pt idx="9">
                  <c:v>244.80299987384524</c:v>
                </c:pt>
                <c:pt idx="10">
                  <c:v>243.96653052998064</c:v>
                </c:pt>
                <c:pt idx="11">
                  <c:v>156.6478087190705</c:v>
                </c:pt>
                <c:pt idx="12">
                  <c:v>78.941286695449264</c:v>
                </c:pt>
                <c:pt idx="13">
                  <c:v>19.013819972300176</c:v>
                </c:pt>
                <c:pt idx="14">
                  <c:v>0.26625434602024445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0677376"/>
        <c:axId val="200677768"/>
      </c:barChart>
      <c:catAx>
        <c:axId val="20067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77768"/>
        <c:crosses val="autoZero"/>
        <c:auto val="1"/>
        <c:lblAlgn val="ctr"/>
        <c:lblOffset val="100"/>
        <c:noMultiLvlLbl val="0"/>
      </c:catAx>
      <c:valAx>
        <c:axId val="20067776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7737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pyrSCEN_0!$CP$5:$CP$25</c:f>
              <c:numCache>
                <c:formatCode>0.0</c:formatCode>
                <c:ptCount val="21"/>
                <c:pt idx="0">
                  <c:v>-143.99389565369293</c:v>
                </c:pt>
                <c:pt idx="1">
                  <c:v>-159.77104459178454</c:v>
                </c:pt>
                <c:pt idx="2">
                  <c:v>-168.98608041483328</c:v>
                </c:pt>
                <c:pt idx="3">
                  <c:v>-173.40867406609084</c:v>
                </c:pt>
                <c:pt idx="4">
                  <c:v>-180.10700583328767</c:v>
                </c:pt>
                <c:pt idx="5">
                  <c:v>-193.20933552045648</c:v>
                </c:pt>
                <c:pt idx="6">
                  <c:v>-215.21600427945012</c:v>
                </c:pt>
                <c:pt idx="7">
                  <c:v>-252.54855677785719</c:v>
                </c:pt>
                <c:pt idx="8">
                  <c:v>-274.28122062208706</c:v>
                </c:pt>
                <c:pt idx="9">
                  <c:v>-262.3548376018361</c:v>
                </c:pt>
                <c:pt idx="10">
                  <c:v>-260.01221093998743</c:v>
                </c:pt>
                <c:pt idx="11">
                  <c:v>-269.99964433059051</c:v>
                </c:pt>
                <c:pt idx="12">
                  <c:v>-270.78724855192132</c:v>
                </c:pt>
                <c:pt idx="13">
                  <c:v>-312.88784084830161</c:v>
                </c:pt>
                <c:pt idx="14">
                  <c:v>-304.97142059507246</c:v>
                </c:pt>
                <c:pt idx="15">
                  <c:v>-260.3947543052214</c:v>
                </c:pt>
                <c:pt idx="16">
                  <c:v>-197.83961856429164</c:v>
                </c:pt>
                <c:pt idx="17">
                  <c:v>-109.80574356663342</c:v>
                </c:pt>
                <c:pt idx="18">
                  <c:v>-45.509727253576258</c:v>
                </c:pt>
                <c:pt idx="19">
                  <c:v>-9.4489843268067055</c:v>
                </c:pt>
                <c:pt idx="20">
                  <c:v>-0.73060144726559251</c:v>
                </c:pt>
              </c:numCache>
            </c:numRef>
          </c:val>
        </c:ser>
        <c:ser>
          <c:idx val="1"/>
          <c:order val="1"/>
          <c:tx>
            <c:strRef>
              <c:f>pyrSCEN_0!$BD$4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pyrSCEN_0!$CQ$5:$CQ$25</c:f>
              <c:numCache>
                <c:formatCode>0.0</c:formatCode>
                <c:ptCount val="21"/>
                <c:pt idx="0">
                  <c:v>137.32001613517494</c:v>
                </c:pt>
                <c:pt idx="1">
                  <c:v>152.39255167842893</c:v>
                </c:pt>
                <c:pt idx="2">
                  <c:v>161.22344172687693</c:v>
                </c:pt>
                <c:pt idx="3">
                  <c:v>165.55404557638937</c:v>
                </c:pt>
                <c:pt idx="4">
                  <c:v>172.2512129200374</c:v>
                </c:pt>
                <c:pt idx="5">
                  <c:v>185.16941042372218</c:v>
                </c:pt>
                <c:pt idx="6">
                  <c:v>206.71055497298221</c:v>
                </c:pt>
                <c:pt idx="7">
                  <c:v>241.0305199369337</c:v>
                </c:pt>
                <c:pt idx="8">
                  <c:v>265.5027249111223</c:v>
                </c:pt>
                <c:pt idx="9">
                  <c:v>254.99516473160969</c:v>
                </c:pt>
                <c:pt idx="10">
                  <c:v>257.98956112781048</c:v>
                </c:pt>
                <c:pt idx="11">
                  <c:v>272.902112157499</c:v>
                </c:pt>
                <c:pt idx="12">
                  <c:v>288.68680528306629</c:v>
                </c:pt>
                <c:pt idx="13">
                  <c:v>342.74120200219443</c:v>
                </c:pt>
                <c:pt idx="14">
                  <c:v>358.43430110291786</c:v>
                </c:pt>
                <c:pt idx="15">
                  <c:v>335.96049824340702</c:v>
                </c:pt>
                <c:pt idx="16">
                  <c:v>283.6162367269672</c:v>
                </c:pt>
                <c:pt idx="17">
                  <c:v>174.21968024249219</c:v>
                </c:pt>
                <c:pt idx="18">
                  <c:v>74.87962021336466</c:v>
                </c:pt>
                <c:pt idx="19">
                  <c:v>15.04534519918397</c:v>
                </c:pt>
                <c:pt idx="20">
                  <c:v>1.0494764258805251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pyrSCEN_0!$CS$5:$CS$25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-13.421831372715431</c:v>
                </c:pt>
                <c:pt idx="4">
                  <c:v>-94.988434876475907</c:v>
                </c:pt>
                <c:pt idx="5">
                  <c:v>-171.10618753691628</c:v>
                </c:pt>
                <c:pt idx="6">
                  <c:v>-205.87562969372195</c:v>
                </c:pt>
                <c:pt idx="7">
                  <c:v>-243.10324075436532</c:v>
                </c:pt>
                <c:pt idx="8">
                  <c:v>-263.03569057658154</c:v>
                </c:pt>
                <c:pt idx="9">
                  <c:v>-244.04246993722791</c:v>
                </c:pt>
                <c:pt idx="10">
                  <c:v>-228.08271143655696</c:v>
                </c:pt>
                <c:pt idx="11">
                  <c:v>-193.15774555410445</c:v>
                </c:pt>
                <c:pt idx="12">
                  <c:v>-99.324762768844749</c:v>
                </c:pt>
                <c:pt idx="13">
                  <c:v>-33.917041947955894</c:v>
                </c:pt>
                <c:pt idx="14">
                  <c:v>-17.618076270286135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pyrSCEN_0!$BG$4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pyrSCEN_0!$CT$5:$CT$25</c:f>
              <c:numCache>
                <c:formatCode>0.0</c:formatCode>
                <c:ptCount val="21"/>
                <c:pt idx="3">
                  <c:v>9.7345778798916971</c:v>
                </c:pt>
                <c:pt idx="4">
                  <c:v>78.994406245129156</c:v>
                </c:pt>
                <c:pt idx="5">
                  <c:v>152.32035701455385</c:v>
                </c:pt>
                <c:pt idx="6">
                  <c:v>167.55957586109938</c:v>
                </c:pt>
                <c:pt idx="7">
                  <c:v>189.59460698239207</c:v>
                </c:pt>
                <c:pt idx="8">
                  <c:v>206.50801943587089</c:v>
                </c:pt>
                <c:pt idx="9">
                  <c:v>186.24846831996774</c:v>
                </c:pt>
                <c:pt idx="10">
                  <c:v>152.47183062653599</c:v>
                </c:pt>
                <c:pt idx="11">
                  <c:v>106.37724331899312</c:v>
                </c:pt>
                <c:pt idx="12">
                  <c:v>59.815906054651336</c:v>
                </c:pt>
                <c:pt idx="13">
                  <c:v>17.068511859709279</c:v>
                </c:pt>
                <c:pt idx="14">
                  <c:v>3.5843430110291794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1351416"/>
        <c:axId val="201352200"/>
      </c:barChart>
      <c:catAx>
        <c:axId val="20135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52200"/>
        <c:crosses val="autoZero"/>
        <c:auto val="1"/>
        <c:lblAlgn val="ctr"/>
        <c:lblOffset val="100"/>
        <c:noMultiLvlLbl val="0"/>
      </c:catAx>
      <c:valAx>
        <c:axId val="20135220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5141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pyrSCEN_0!$CP$5:$CP$25</c:f>
              <c:numCache>
                <c:formatCode>0.0</c:formatCode>
                <c:ptCount val="21"/>
                <c:pt idx="0">
                  <c:v>-143.99389565369293</c:v>
                </c:pt>
                <c:pt idx="1">
                  <c:v>-159.77104459178454</c:v>
                </c:pt>
                <c:pt idx="2">
                  <c:v>-168.98608041483328</c:v>
                </c:pt>
                <c:pt idx="3">
                  <c:v>-173.40867406609084</c:v>
                </c:pt>
                <c:pt idx="4">
                  <c:v>-180.10700583328767</c:v>
                </c:pt>
                <c:pt idx="5">
                  <c:v>-193.20933552045648</c:v>
                </c:pt>
                <c:pt idx="6">
                  <c:v>-215.21600427945012</c:v>
                </c:pt>
                <c:pt idx="7">
                  <c:v>-252.54855677785719</c:v>
                </c:pt>
                <c:pt idx="8">
                  <c:v>-274.28122062208706</c:v>
                </c:pt>
                <c:pt idx="9">
                  <c:v>-262.3548376018361</c:v>
                </c:pt>
                <c:pt idx="10">
                  <c:v>-260.01221093998743</c:v>
                </c:pt>
                <c:pt idx="11">
                  <c:v>-269.99964433059051</c:v>
                </c:pt>
                <c:pt idx="12">
                  <c:v>-270.78724855192132</c:v>
                </c:pt>
                <c:pt idx="13">
                  <c:v>-312.88784084830161</c:v>
                </c:pt>
                <c:pt idx="14">
                  <c:v>-304.97142059507246</c:v>
                </c:pt>
                <c:pt idx="15">
                  <c:v>-260.3947543052214</c:v>
                </c:pt>
                <c:pt idx="16">
                  <c:v>-197.83961856429164</c:v>
                </c:pt>
                <c:pt idx="17">
                  <c:v>-109.80574356663342</c:v>
                </c:pt>
                <c:pt idx="18">
                  <c:v>-45.509727253576258</c:v>
                </c:pt>
                <c:pt idx="19">
                  <c:v>-9.4489843268067055</c:v>
                </c:pt>
                <c:pt idx="20">
                  <c:v>-0.73060144726559251</c:v>
                </c:pt>
              </c:numCache>
            </c:numRef>
          </c:val>
        </c:ser>
        <c:ser>
          <c:idx val="1"/>
          <c:order val="1"/>
          <c:tx>
            <c:strRef>
              <c:f>pyrSCEN_0!$BD$4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pyrSCEN_0!$CQ$5:$CQ$25</c:f>
              <c:numCache>
                <c:formatCode>0.0</c:formatCode>
                <c:ptCount val="21"/>
                <c:pt idx="0">
                  <c:v>137.32001613517494</c:v>
                </c:pt>
                <c:pt idx="1">
                  <c:v>152.39255167842893</c:v>
                </c:pt>
                <c:pt idx="2">
                  <c:v>161.22344172687693</c:v>
                </c:pt>
                <c:pt idx="3">
                  <c:v>165.55404557638937</c:v>
                </c:pt>
                <c:pt idx="4">
                  <c:v>172.2512129200374</c:v>
                </c:pt>
                <c:pt idx="5">
                  <c:v>185.16941042372218</c:v>
                </c:pt>
                <c:pt idx="6">
                  <c:v>206.71055497298221</c:v>
                </c:pt>
                <c:pt idx="7">
                  <c:v>241.0305199369337</c:v>
                </c:pt>
                <c:pt idx="8">
                  <c:v>265.5027249111223</c:v>
                </c:pt>
                <c:pt idx="9">
                  <c:v>254.99516473160969</c:v>
                </c:pt>
                <c:pt idx="10">
                  <c:v>257.98956112781048</c:v>
                </c:pt>
                <c:pt idx="11">
                  <c:v>272.902112157499</c:v>
                </c:pt>
                <c:pt idx="12">
                  <c:v>288.68680528306629</c:v>
                </c:pt>
                <c:pt idx="13">
                  <c:v>342.74120200219443</c:v>
                </c:pt>
                <c:pt idx="14">
                  <c:v>358.43430110291786</c:v>
                </c:pt>
                <c:pt idx="15">
                  <c:v>335.96049824340702</c:v>
                </c:pt>
                <c:pt idx="16">
                  <c:v>283.6162367269672</c:v>
                </c:pt>
                <c:pt idx="17">
                  <c:v>174.21968024249219</c:v>
                </c:pt>
                <c:pt idx="18">
                  <c:v>74.87962021336466</c:v>
                </c:pt>
                <c:pt idx="19">
                  <c:v>15.04534519918397</c:v>
                </c:pt>
                <c:pt idx="20">
                  <c:v>1.0494764258805251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pyrSCEN_0!$CV$5:$CV$25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-0.90537146667882151</c:v>
                </c:pt>
                <c:pt idx="4">
                  <c:v>-25.923242850763987</c:v>
                </c:pt>
                <c:pt idx="5">
                  <c:v>-125.0157781453359</c:v>
                </c:pt>
                <c:pt idx="6">
                  <c:v>-189.9068522425554</c:v>
                </c:pt>
                <c:pt idx="7">
                  <c:v>-232.20573671903202</c:v>
                </c:pt>
                <c:pt idx="8">
                  <c:v>-251.67191384261045</c:v>
                </c:pt>
                <c:pt idx="9">
                  <c:v>-225.83441761706217</c:v>
                </c:pt>
                <c:pt idx="10">
                  <c:v>-231.36290353858183</c:v>
                </c:pt>
                <c:pt idx="11">
                  <c:v>-199.24943011368993</c:v>
                </c:pt>
                <c:pt idx="12">
                  <c:v>-51.46809674224194</c:v>
                </c:pt>
                <c:pt idx="13">
                  <c:v>-10.232402352591389</c:v>
                </c:pt>
                <c:pt idx="14">
                  <c:v>-2.8757045125769314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pyrSCEN_0!$BG$4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pyrSCEN_0!$CW$5:$CW$25</c:f>
              <c:numCache>
                <c:formatCode>0.0</c:formatCode>
                <c:ptCount val="21"/>
                <c:pt idx="3">
                  <c:v>0.66501053630547369</c:v>
                </c:pt>
                <c:pt idx="4">
                  <c:v>38.188544996822444</c:v>
                </c:pt>
                <c:pt idx="5">
                  <c:v>178.64854852479846</c:v>
                </c:pt>
                <c:pt idx="6">
                  <c:v>197.01875489061234</c:v>
                </c:pt>
                <c:pt idx="7">
                  <c:v>229.95354953050747</c:v>
                </c:pt>
                <c:pt idx="8">
                  <c:v>255.28726773945769</c:v>
                </c:pt>
                <c:pt idx="9">
                  <c:v>243.54720492408237</c:v>
                </c:pt>
                <c:pt idx="10">
                  <c:v>233.95556697090544</c:v>
                </c:pt>
                <c:pt idx="11">
                  <c:v>152.94447455274837</c:v>
                </c:pt>
                <c:pt idx="12">
                  <c:v>65.063492739113329</c:v>
                </c:pt>
                <c:pt idx="13">
                  <c:v>16.786640530989253</c:v>
                </c:pt>
                <c:pt idx="14">
                  <c:v>0.17194394290574475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1344752"/>
        <c:axId val="201349064"/>
      </c:barChart>
      <c:catAx>
        <c:axId val="20134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49064"/>
        <c:crosses val="autoZero"/>
        <c:auto val="1"/>
        <c:lblAlgn val="ctr"/>
        <c:lblOffset val="100"/>
        <c:noMultiLvlLbl val="0"/>
      </c:catAx>
      <c:valAx>
        <c:axId val="20134906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4475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pyrSCEN_00!$D$3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pyrSCEN_00!$F$4:$F$24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pyrSCEN_00!$G$4:$G$24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1347496"/>
        <c:axId val="201346712"/>
      </c:barChart>
      <c:catAx>
        <c:axId val="20134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46712"/>
        <c:crosses val="autoZero"/>
        <c:auto val="1"/>
        <c:lblAlgn val="ctr"/>
        <c:lblOffset val="100"/>
        <c:noMultiLvlLbl val="0"/>
      </c:catAx>
      <c:valAx>
        <c:axId val="20134671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4749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pyrSCEN_00!$D$3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pyrSCEN_00!$I$4:$I$24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pyrSCEN_00!$J$4:$J$24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1349456"/>
        <c:axId val="201345144"/>
      </c:barChart>
      <c:catAx>
        <c:axId val="20134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45144"/>
        <c:crosses val="autoZero"/>
        <c:auto val="1"/>
        <c:lblAlgn val="ctr"/>
        <c:lblOffset val="100"/>
        <c:noMultiLvlLbl val="0"/>
      </c:catAx>
      <c:valAx>
        <c:axId val="20134514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4945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pyrSCEN_00!$P$4:$P$24</c:f>
              <c:numCache>
                <c:formatCode>0.0</c:formatCode>
                <c:ptCount val="21"/>
                <c:pt idx="0">
                  <c:v>-211.22947595135017</c:v>
                </c:pt>
                <c:pt idx="1">
                  <c:v>-256.5667273690791</c:v>
                </c:pt>
                <c:pt idx="2">
                  <c:v>-280.36762866548554</c:v>
                </c:pt>
                <c:pt idx="3">
                  <c:v>-271.00968276063526</c:v>
                </c:pt>
                <c:pt idx="4">
                  <c:v>-273.07481674638132</c:v>
                </c:pt>
                <c:pt idx="5">
                  <c:v>-291.54822997237397</c:v>
                </c:pt>
                <c:pt idx="6">
                  <c:v>-305.57224948806601</c:v>
                </c:pt>
                <c:pt idx="7">
                  <c:v>-377.8182492163121</c:v>
                </c:pt>
                <c:pt idx="8">
                  <c:v>-404.60384678843235</c:v>
                </c:pt>
                <c:pt idx="9">
                  <c:v>-400.21411211204133</c:v>
                </c:pt>
                <c:pt idx="10">
                  <c:v>-390.01416702652114</c:v>
                </c:pt>
                <c:pt idx="11">
                  <c:v>-342.24422826587102</c:v>
                </c:pt>
                <c:pt idx="12">
                  <c:v>-321.91109439122249</c:v>
                </c:pt>
                <c:pt idx="13">
                  <c:v>-284.26887534851812</c:v>
                </c:pt>
                <c:pt idx="14">
                  <c:v>-258.60718354166045</c:v>
                </c:pt>
                <c:pt idx="15">
                  <c:v>-193.1722949077197</c:v>
                </c:pt>
                <c:pt idx="16">
                  <c:v>-164.90336438660634</c:v>
                </c:pt>
                <c:pt idx="17">
                  <c:v>-99.516094665035922</c:v>
                </c:pt>
                <c:pt idx="18">
                  <c:v>-36.596243467185985</c:v>
                </c:pt>
                <c:pt idx="19">
                  <c:v>-6.1499429086391793</c:v>
                </c:pt>
                <c:pt idx="20">
                  <c:v>-0.58650505083534832</c:v>
                </c:pt>
              </c:numCache>
            </c:numRef>
          </c:val>
        </c:ser>
        <c:ser>
          <c:idx val="1"/>
          <c:order val="1"/>
          <c:tx>
            <c:strRef>
              <c:f>pyrSCEN_00!$Q$3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pyrSCEN_00!$Q$4:$Q$24</c:f>
              <c:numCache>
                <c:formatCode>0.0</c:formatCode>
                <c:ptCount val="21"/>
                <c:pt idx="0">
                  <c:v>201.43231565722249</c:v>
                </c:pt>
                <c:pt idx="1">
                  <c:v>242.54647963992116</c:v>
                </c:pt>
                <c:pt idx="2">
                  <c:v>267.9322681949638</c:v>
                </c:pt>
                <c:pt idx="3">
                  <c:v>258.58544069840042</c:v>
                </c:pt>
                <c:pt idx="4">
                  <c:v>263.69059006546587</c:v>
                </c:pt>
                <c:pt idx="5">
                  <c:v>282.34138981140921</c:v>
                </c:pt>
                <c:pt idx="6">
                  <c:v>304.06626585793617</c:v>
                </c:pt>
                <c:pt idx="7">
                  <c:v>371.36386944660933</c:v>
                </c:pt>
                <c:pt idx="8">
                  <c:v>405.65449677525123</c:v>
                </c:pt>
                <c:pt idx="9">
                  <c:v>412.76495976458489</c:v>
                </c:pt>
                <c:pt idx="10">
                  <c:v>416.42816892116849</c:v>
                </c:pt>
                <c:pt idx="11">
                  <c:v>382.11301384859757</c:v>
                </c:pt>
                <c:pt idx="12">
                  <c:v>363.32982547978708</c:v>
                </c:pt>
                <c:pt idx="13">
                  <c:v>322.7678413479091</c:v>
                </c:pt>
                <c:pt idx="14">
                  <c:v>307.97442595558067</c:v>
                </c:pt>
                <c:pt idx="15">
                  <c:v>240.28214072477635</c:v>
                </c:pt>
                <c:pt idx="16">
                  <c:v>231.35830435052199</c:v>
                </c:pt>
                <c:pt idx="17">
                  <c:v>147.18191732827174</c:v>
                </c:pt>
                <c:pt idx="18">
                  <c:v>58.524970718515341</c:v>
                </c:pt>
                <c:pt idx="19">
                  <c:v>10.015592763906257</c:v>
                </c:pt>
                <c:pt idx="20">
                  <c:v>0.92809729821207343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pyrSCEN_00!$S$4:$S$24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-20.976149445673169</c:v>
                </c:pt>
                <c:pt idx="4">
                  <c:v>-144.01965835204152</c:v>
                </c:pt>
                <c:pt idx="5">
                  <c:v>-258.19511246353449</c:v>
                </c:pt>
                <c:pt idx="6">
                  <c:v>-292.31041386028392</c:v>
                </c:pt>
                <c:pt idx="7">
                  <c:v>-363.68784669562194</c:v>
                </c:pt>
                <c:pt idx="8">
                  <c:v>-388.01508907010663</c:v>
                </c:pt>
                <c:pt idx="9">
                  <c:v>-372.27916708662082</c:v>
                </c:pt>
                <c:pt idx="10">
                  <c:v>-342.1204273156643</c:v>
                </c:pt>
                <c:pt idx="11">
                  <c:v>-244.84152090140412</c:v>
                </c:pt>
                <c:pt idx="12">
                  <c:v>-118.07698942270042</c:v>
                </c:pt>
                <c:pt idx="13">
                  <c:v>-30.814746087779362</c:v>
                </c:pt>
                <c:pt idx="14">
                  <c:v>-14.587077885197019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pyrSCEN_00!$T$4:$T$24</c:f>
              <c:numCache>
                <c:formatCode>0.0</c:formatCode>
                <c:ptCount val="21"/>
                <c:pt idx="3">
                  <c:v>15.204823913065946</c:v>
                </c:pt>
                <c:pt idx="4">
                  <c:v>120.92850460402266</c:v>
                </c:pt>
                <c:pt idx="5">
                  <c:v>232.25402725886525</c:v>
                </c:pt>
                <c:pt idx="6">
                  <c:v>246.47611510444304</c:v>
                </c:pt>
                <c:pt idx="7">
                  <c:v>292.11481970670292</c:v>
                </c:pt>
                <c:pt idx="8">
                  <c:v>315.51806759179038</c:v>
                </c:pt>
                <c:pt idx="9">
                  <c:v>301.4835266120528</c:v>
                </c:pt>
                <c:pt idx="10">
                  <c:v>246.10904783241054</c:v>
                </c:pt>
                <c:pt idx="11">
                  <c:v>148.94765279818336</c:v>
                </c:pt>
                <c:pt idx="12">
                  <c:v>75.281939839411876</c:v>
                </c:pt>
                <c:pt idx="13">
                  <c:v>16.073838499125873</c:v>
                </c:pt>
                <c:pt idx="14">
                  <c:v>3.0797442595558073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1348280"/>
        <c:axId val="201351024"/>
      </c:barChart>
      <c:catAx>
        <c:axId val="20134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51024"/>
        <c:crosses val="autoZero"/>
        <c:auto val="1"/>
        <c:lblAlgn val="ctr"/>
        <c:lblOffset val="100"/>
        <c:noMultiLvlLbl val="0"/>
      </c:catAx>
      <c:valAx>
        <c:axId val="20135102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4828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pyrSCEN_0!$C$5:$C$25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pyrSCEN_0!$D$4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pyrSCEN_0!$D$5:$D$25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pyrSCEN_0!$I$5:$I$25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pyrSCEN_0!$G$4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pyrSCEN_0!$J$5:$J$25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724536"/>
        <c:axId val="199725712"/>
      </c:barChart>
      <c:catAx>
        <c:axId val="19972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5712"/>
        <c:crosses val="autoZero"/>
        <c:auto val="1"/>
        <c:lblAlgn val="ctr"/>
        <c:lblOffset val="100"/>
        <c:noMultiLvlLbl val="0"/>
      </c:catAx>
      <c:valAx>
        <c:axId val="19972571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453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pyrSCEN_00!$P$4:$P$24</c:f>
              <c:numCache>
                <c:formatCode>0.0</c:formatCode>
                <c:ptCount val="21"/>
                <c:pt idx="0">
                  <c:v>-211.22947595135017</c:v>
                </c:pt>
                <c:pt idx="1">
                  <c:v>-256.5667273690791</c:v>
                </c:pt>
                <c:pt idx="2">
                  <c:v>-280.36762866548554</c:v>
                </c:pt>
                <c:pt idx="3">
                  <c:v>-271.00968276063526</c:v>
                </c:pt>
                <c:pt idx="4">
                  <c:v>-273.07481674638132</c:v>
                </c:pt>
                <c:pt idx="5">
                  <c:v>-291.54822997237397</c:v>
                </c:pt>
                <c:pt idx="6">
                  <c:v>-305.57224948806601</c:v>
                </c:pt>
                <c:pt idx="7">
                  <c:v>-377.8182492163121</c:v>
                </c:pt>
                <c:pt idx="8">
                  <c:v>-404.60384678843235</c:v>
                </c:pt>
                <c:pt idx="9">
                  <c:v>-400.21411211204133</c:v>
                </c:pt>
                <c:pt idx="10">
                  <c:v>-390.01416702652114</c:v>
                </c:pt>
                <c:pt idx="11">
                  <c:v>-342.24422826587102</c:v>
                </c:pt>
                <c:pt idx="12">
                  <c:v>-321.91109439122249</c:v>
                </c:pt>
                <c:pt idx="13">
                  <c:v>-284.26887534851812</c:v>
                </c:pt>
                <c:pt idx="14">
                  <c:v>-258.60718354166045</c:v>
                </c:pt>
                <c:pt idx="15">
                  <c:v>-193.1722949077197</c:v>
                </c:pt>
                <c:pt idx="16">
                  <c:v>-164.90336438660634</c:v>
                </c:pt>
                <c:pt idx="17">
                  <c:v>-99.516094665035922</c:v>
                </c:pt>
                <c:pt idx="18">
                  <c:v>-36.596243467185985</c:v>
                </c:pt>
                <c:pt idx="19">
                  <c:v>-6.1499429086391793</c:v>
                </c:pt>
                <c:pt idx="20">
                  <c:v>-0.58650505083534832</c:v>
                </c:pt>
              </c:numCache>
            </c:numRef>
          </c:val>
        </c:ser>
        <c:ser>
          <c:idx val="1"/>
          <c:order val="1"/>
          <c:tx>
            <c:strRef>
              <c:f>pyrSCEN_00!$Q$3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pyrSCEN_00!$Q$4:$Q$24</c:f>
              <c:numCache>
                <c:formatCode>0.0</c:formatCode>
                <c:ptCount val="21"/>
                <c:pt idx="0">
                  <c:v>201.43231565722249</c:v>
                </c:pt>
                <c:pt idx="1">
                  <c:v>242.54647963992116</c:v>
                </c:pt>
                <c:pt idx="2">
                  <c:v>267.9322681949638</c:v>
                </c:pt>
                <c:pt idx="3">
                  <c:v>258.58544069840042</c:v>
                </c:pt>
                <c:pt idx="4">
                  <c:v>263.69059006546587</c:v>
                </c:pt>
                <c:pt idx="5">
                  <c:v>282.34138981140921</c:v>
                </c:pt>
                <c:pt idx="6">
                  <c:v>304.06626585793617</c:v>
                </c:pt>
                <c:pt idx="7">
                  <c:v>371.36386944660933</c:v>
                </c:pt>
                <c:pt idx="8">
                  <c:v>405.65449677525123</c:v>
                </c:pt>
                <c:pt idx="9">
                  <c:v>412.76495976458489</c:v>
                </c:pt>
                <c:pt idx="10">
                  <c:v>416.42816892116849</c:v>
                </c:pt>
                <c:pt idx="11">
                  <c:v>382.11301384859757</c:v>
                </c:pt>
                <c:pt idx="12">
                  <c:v>363.32982547978708</c:v>
                </c:pt>
                <c:pt idx="13">
                  <c:v>322.7678413479091</c:v>
                </c:pt>
                <c:pt idx="14">
                  <c:v>307.97442595558067</c:v>
                </c:pt>
                <c:pt idx="15">
                  <c:v>240.28214072477635</c:v>
                </c:pt>
                <c:pt idx="16">
                  <c:v>231.35830435052199</c:v>
                </c:pt>
                <c:pt idx="17">
                  <c:v>147.18191732827174</c:v>
                </c:pt>
                <c:pt idx="18">
                  <c:v>58.524970718515341</c:v>
                </c:pt>
                <c:pt idx="19">
                  <c:v>10.015592763906257</c:v>
                </c:pt>
                <c:pt idx="20">
                  <c:v>0.92809729821207343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pyrSCEN_00!$V$4:$V$24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-12.674807333127506</c:v>
                </c:pt>
                <c:pt idx="4">
                  <c:v>-124.17867228833271</c:v>
                </c:pt>
                <c:pt idx="5">
                  <c:v>-249.48570849027155</c:v>
                </c:pt>
                <c:pt idx="6">
                  <c:v>-288.32985942003137</c:v>
                </c:pt>
                <c:pt idx="7">
                  <c:v>-361.0241340432791</c:v>
                </c:pt>
                <c:pt idx="8">
                  <c:v>-385.03011438292287</c:v>
                </c:pt>
                <c:pt idx="9">
                  <c:v>-369.0010114058569</c:v>
                </c:pt>
                <c:pt idx="10">
                  <c:v>-340.2794764300636</c:v>
                </c:pt>
                <c:pt idx="11">
                  <c:v>-245.0501058142853</c:v>
                </c:pt>
                <c:pt idx="12">
                  <c:v>-107.27361499400921</c:v>
                </c:pt>
                <c:pt idx="13">
                  <c:v>-25.934856381464026</c:v>
                </c:pt>
                <c:pt idx="14">
                  <c:v>-11.3550290955486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pyrSCEN_00!$W$4:$W$24</c:f>
              <c:numCache>
                <c:formatCode>0.0</c:formatCode>
                <c:ptCount val="21"/>
                <c:pt idx="3">
                  <c:v>9.8563639503740941</c:v>
                </c:pt>
                <c:pt idx="4">
                  <c:v>110.61987484068797</c:v>
                </c:pt>
                <c:pt idx="5">
                  <c:v>242.32906681660049</c:v>
                </c:pt>
                <c:pt idx="6">
                  <c:v>256.55369775509638</c:v>
                </c:pt>
                <c:pt idx="7">
                  <c:v>309.38858081871956</c:v>
                </c:pt>
                <c:pt idx="8">
                  <c:v>336.99212001099033</c:v>
                </c:pt>
                <c:pt idx="9">
                  <c:v>323.47347561367155</c:v>
                </c:pt>
                <c:pt idx="10">
                  <c:v>278.5683694900012</c:v>
                </c:pt>
                <c:pt idx="11">
                  <c:v>149.59624953721055</c:v>
                </c:pt>
                <c:pt idx="12">
                  <c:v>77.908835312816407</c:v>
                </c:pt>
                <c:pt idx="13">
                  <c:v>19.189740108672609</c:v>
                </c:pt>
                <c:pt idx="14">
                  <c:v>1.7718352555475612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1348672"/>
        <c:axId val="201349848"/>
      </c:barChart>
      <c:catAx>
        <c:axId val="20134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49848"/>
        <c:crosses val="autoZero"/>
        <c:auto val="1"/>
        <c:lblAlgn val="ctr"/>
        <c:lblOffset val="100"/>
        <c:noMultiLvlLbl val="0"/>
      </c:catAx>
      <c:valAx>
        <c:axId val="20134984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4867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pyrSCEN_00!$AC$4:$AC$24</c:f>
              <c:numCache>
                <c:formatCode>0.0</c:formatCode>
                <c:ptCount val="21"/>
                <c:pt idx="0">
                  <c:v>-188.89550677561235</c:v>
                </c:pt>
                <c:pt idx="1">
                  <c:v>-211.08378050491348</c:v>
                </c:pt>
                <c:pt idx="2">
                  <c:v>-256.45237721931466</c:v>
                </c:pt>
                <c:pt idx="3">
                  <c:v>-280.10615527704761</c:v>
                </c:pt>
                <c:pt idx="4">
                  <c:v>-270.34631029286032</c:v>
                </c:pt>
                <c:pt idx="5">
                  <c:v>-272.17219752261531</c:v>
                </c:pt>
                <c:pt idx="6">
                  <c:v>-290.50971891168189</c:v>
                </c:pt>
                <c:pt idx="7">
                  <c:v>-304.26333570426897</c:v>
                </c:pt>
                <c:pt idx="8">
                  <c:v>-375.43234150907608</c:v>
                </c:pt>
                <c:pt idx="9">
                  <c:v>-400.33007219592787</c:v>
                </c:pt>
                <c:pt idx="10">
                  <c:v>-393.20321017360561</c:v>
                </c:pt>
                <c:pt idx="11">
                  <c:v>-379.17238034175585</c:v>
                </c:pt>
                <c:pt idx="12">
                  <c:v>-327.60859988662429</c:v>
                </c:pt>
                <c:pt idx="13">
                  <c:v>-301.65168507494093</c:v>
                </c:pt>
                <c:pt idx="14">
                  <c:v>-258.75335898239695</c:v>
                </c:pt>
                <c:pt idx="15">
                  <c:v>-223.61893949211691</c:v>
                </c:pt>
                <c:pt idx="16">
                  <c:v>-150.55624068366004</c:v>
                </c:pt>
                <c:pt idx="17">
                  <c:v>-105.38279321272864</c:v>
                </c:pt>
                <c:pt idx="18">
                  <c:v>-44.822221164952609</c:v>
                </c:pt>
                <c:pt idx="19">
                  <c:v>-9.2968430047007509</c:v>
                </c:pt>
                <c:pt idx="20">
                  <c:v>-0.61216365002468509</c:v>
                </c:pt>
              </c:numCache>
            </c:numRef>
          </c:val>
        </c:ser>
        <c:ser>
          <c:idx val="1"/>
          <c:order val="1"/>
          <c:tx>
            <c:strRef>
              <c:f>pyrSCEN_00!$AD$3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pyrSCEN_00!$AD$4:$AD$24</c:f>
              <c:numCache>
                <c:formatCode>0.0</c:formatCode>
                <c:ptCount val="21"/>
                <c:pt idx="0">
                  <c:v>180.12386027554396</c:v>
                </c:pt>
                <c:pt idx="1">
                  <c:v>201.33067644412569</c:v>
                </c:pt>
                <c:pt idx="2">
                  <c:v>242.4889159877377</c:v>
                </c:pt>
                <c:pt idx="3">
                  <c:v>267.80717644817094</c:v>
                </c:pt>
                <c:pt idx="4">
                  <c:v>258.36107712440707</c:v>
                </c:pt>
                <c:pt idx="5">
                  <c:v>263.38878481858751</c:v>
                </c:pt>
                <c:pt idx="6">
                  <c:v>281.94964529841315</c:v>
                </c:pt>
                <c:pt idx="7">
                  <c:v>303.45687736944598</c:v>
                </c:pt>
                <c:pt idx="8">
                  <c:v>370.13921003466646</c:v>
                </c:pt>
                <c:pt idx="9">
                  <c:v>403.42785017282176</c:v>
                </c:pt>
                <c:pt idx="10">
                  <c:v>409.01666210037013</c:v>
                </c:pt>
                <c:pt idx="11">
                  <c:v>410.85860869142164</c:v>
                </c:pt>
                <c:pt idx="12">
                  <c:v>374.87114115523769</c:v>
                </c:pt>
                <c:pt idx="13">
                  <c:v>353.39425284907549</c:v>
                </c:pt>
                <c:pt idx="14">
                  <c:v>309.30169120615284</c:v>
                </c:pt>
                <c:pt idx="15">
                  <c:v>284.34741808502991</c:v>
                </c:pt>
                <c:pt idx="16">
                  <c:v>202.08558535286349</c:v>
                </c:pt>
                <c:pt idx="17">
                  <c:v>160.01204063298817</c:v>
                </c:pt>
                <c:pt idx="18">
                  <c:v>71.800070960484803</c:v>
                </c:pt>
                <c:pt idx="19">
                  <c:v>15.941469786567044</c:v>
                </c:pt>
                <c:pt idx="20">
                  <c:v>1.0885647190165515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pyrSCEN_00!$AF$4:$AF$24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-21.680216418443486</c:v>
                </c:pt>
                <c:pt idx="4">
                  <c:v>-142.58064404845453</c:v>
                </c:pt>
                <c:pt idx="5">
                  <c:v>-241.03569812602817</c:v>
                </c:pt>
                <c:pt idx="6">
                  <c:v>-277.90159711091491</c:v>
                </c:pt>
                <c:pt idx="7">
                  <c:v>-292.88388694892927</c:v>
                </c:pt>
                <c:pt idx="8">
                  <c:v>-360.03961550720396</c:v>
                </c:pt>
                <c:pt idx="9">
                  <c:v>-372.38703315665208</c:v>
                </c:pt>
                <c:pt idx="10">
                  <c:v>-344.91785596428684</c:v>
                </c:pt>
                <c:pt idx="11">
                  <c:v>-271.25992089649213</c:v>
                </c:pt>
                <c:pt idx="12">
                  <c:v>-120.1668344384138</c:v>
                </c:pt>
                <c:pt idx="13">
                  <c:v>-32.699042662123595</c:v>
                </c:pt>
                <c:pt idx="14">
                  <c:v>-15.012151422659816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pyrSCEN_00!$AG$3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pyrSCEN_00!$AG$4:$AG$24</c:f>
              <c:numCache>
                <c:formatCode>0.0</c:formatCode>
                <c:ptCount val="21"/>
                <c:pt idx="3">
                  <c:v>15.74706197515245</c:v>
                </c:pt>
                <c:pt idx="4">
                  <c:v>118.48438996925307</c:v>
                </c:pt>
                <c:pt idx="5">
                  <c:v>216.6636143917701</c:v>
                </c:pt>
                <c:pt idx="6">
                  <c:v>228.54838247889367</c:v>
                </c:pt>
                <c:pt idx="7">
                  <c:v>238.69917973880621</c:v>
                </c:pt>
                <c:pt idx="8">
                  <c:v>287.89427756496355</c:v>
                </c:pt>
                <c:pt idx="9">
                  <c:v>294.66370176622905</c:v>
                </c:pt>
                <c:pt idx="10">
                  <c:v>241.72884730131872</c:v>
                </c:pt>
                <c:pt idx="11">
                  <c:v>160.15268566791616</c:v>
                </c:pt>
                <c:pt idx="12">
                  <c:v>77.673300447365236</c:v>
                </c:pt>
                <c:pt idx="13">
                  <c:v>17.599033791883958</c:v>
                </c:pt>
                <c:pt idx="14">
                  <c:v>3.0930169120615294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1350632"/>
        <c:axId val="226677296"/>
      </c:barChart>
      <c:catAx>
        <c:axId val="201350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7296"/>
        <c:crosses val="autoZero"/>
        <c:auto val="1"/>
        <c:lblAlgn val="ctr"/>
        <c:lblOffset val="100"/>
        <c:noMultiLvlLbl val="0"/>
      </c:catAx>
      <c:valAx>
        <c:axId val="22667729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35063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pyrSCEN_00!$AC$4:$AC$24</c:f>
              <c:numCache>
                <c:formatCode>0.0</c:formatCode>
                <c:ptCount val="21"/>
                <c:pt idx="0">
                  <c:v>-188.89550677561235</c:v>
                </c:pt>
                <c:pt idx="1">
                  <c:v>-211.08378050491348</c:v>
                </c:pt>
                <c:pt idx="2">
                  <c:v>-256.45237721931466</c:v>
                </c:pt>
                <c:pt idx="3">
                  <c:v>-280.10615527704761</c:v>
                </c:pt>
                <c:pt idx="4">
                  <c:v>-270.34631029286032</c:v>
                </c:pt>
                <c:pt idx="5">
                  <c:v>-272.17219752261531</c:v>
                </c:pt>
                <c:pt idx="6">
                  <c:v>-290.50971891168189</c:v>
                </c:pt>
                <c:pt idx="7">
                  <c:v>-304.26333570426897</c:v>
                </c:pt>
                <c:pt idx="8">
                  <c:v>-375.43234150907608</c:v>
                </c:pt>
                <c:pt idx="9">
                  <c:v>-400.33007219592787</c:v>
                </c:pt>
                <c:pt idx="10">
                  <c:v>-393.20321017360561</c:v>
                </c:pt>
                <c:pt idx="11">
                  <c:v>-379.17238034175585</c:v>
                </c:pt>
                <c:pt idx="12">
                  <c:v>-327.60859988662429</c:v>
                </c:pt>
                <c:pt idx="13">
                  <c:v>-301.65168507494093</c:v>
                </c:pt>
                <c:pt idx="14">
                  <c:v>-258.75335898239695</c:v>
                </c:pt>
                <c:pt idx="15">
                  <c:v>-223.61893949211691</c:v>
                </c:pt>
                <c:pt idx="16">
                  <c:v>-150.55624068366004</c:v>
                </c:pt>
                <c:pt idx="17">
                  <c:v>-105.38279321272864</c:v>
                </c:pt>
                <c:pt idx="18">
                  <c:v>-44.822221164952609</c:v>
                </c:pt>
                <c:pt idx="19">
                  <c:v>-9.2968430047007509</c:v>
                </c:pt>
                <c:pt idx="20">
                  <c:v>-0.61216365002468509</c:v>
                </c:pt>
              </c:numCache>
            </c:numRef>
          </c:val>
        </c:ser>
        <c:ser>
          <c:idx val="1"/>
          <c:order val="1"/>
          <c:tx>
            <c:strRef>
              <c:f>pyrSCEN_00!$AD$3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pyrSCEN_00!$AD$4:$AD$24</c:f>
              <c:numCache>
                <c:formatCode>0.0</c:formatCode>
                <c:ptCount val="21"/>
                <c:pt idx="0">
                  <c:v>180.12386027554396</c:v>
                </c:pt>
                <c:pt idx="1">
                  <c:v>201.33067644412569</c:v>
                </c:pt>
                <c:pt idx="2">
                  <c:v>242.4889159877377</c:v>
                </c:pt>
                <c:pt idx="3">
                  <c:v>267.80717644817094</c:v>
                </c:pt>
                <c:pt idx="4">
                  <c:v>258.36107712440707</c:v>
                </c:pt>
                <c:pt idx="5">
                  <c:v>263.38878481858751</c:v>
                </c:pt>
                <c:pt idx="6">
                  <c:v>281.94964529841315</c:v>
                </c:pt>
                <c:pt idx="7">
                  <c:v>303.45687736944598</c:v>
                </c:pt>
                <c:pt idx="8">
                  <c:v>370.13921003466646</c:v>
                </c:pt>
                <c:pt idx="9">
                  <c:v>403.42785017282176</c:v>
                </c:pt>
                <c:pt idx="10">
                  <c:v>409.01666210037013</c:v>
                </c:pt>
                <c:pt idx="11">
                  <c:v>410.85860869142164</c:v>
                </c:pt>
                <c:pt idx="12">
                  <c:v>374.87114115523769</c:v>
                </c:pt>
                <c:pt idx="13">
                  <c:v>353.39425284907549</c:v>
                </c:pt>
                <c:pt idx="14">
                  <c:v>309.30169120615284</c:v>
                </c:pt>
                <c:pt idx="15">
                  <c:v>284.34741808502991</c:v>
                </c:pt>
                <c:pt idx="16">
                  <c:v>202.08558535286349</c:v>
                </c:pt>
                <c:pt idx="17">
                  <c:v>160.01204063298817</c:v>
                </c:pt>
                <c:pt idx="18">
                  <c:v>71.800070960484803</c:v>
                </c:pt>
                <c:pt idx="19">
                  <c:v>15.941469786567044</c:v>
                </c:pt>
                <c:pt idx="20">
                  <c:v>1.0885647190165515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pyrSCEN_00!$AI$4:$AI$24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-9.1591368151032579</c:v>
                </c:pt>
                <c:pt idx="4">
                  <c:v>-105.36250153672698</c:v>
                </c:pt>
                <c:pt idx="5">
                  <c:v>-225.86161818756909</c:v>
                </c:pt>
                <c:pt idx="6">
                  <c:v>-271.9247661501808</c:v>
                </c:pt>
                <c:pt idx="7">
                  <c:v>-289.30784536770545</c:v>
                </c:pt>
                <c:pt idx="8">
                  <c:v>-355.55761372586915</c:v>
                </c:pt>
                <c:pt idx="9">
                  <c:v>-365.85360611719801</c:v>
                </c:pt>
                <c:pt idx="10">
                  <c:v>-344.25829953223723</c:v>
                </c:pt>
                <c:pt idx="11">
                  <c:v>-272.9071919477658</c:v>
                </c:pt>
                <c:pt idx="12">
                  <c:v>-100.20088913046938</c:v>
                </c:pt>
                <c:pt idx="13">
                  <c:v>-23.307987957192214</c:v>
                </c:pt>
                <c:pt idx="14">
                  <c:v>-9.0199444701976184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pyrSCEN_00!$AJ$3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pyrSCEN_00!$AJ$4:$AJ$24</c:f>
              <c:numCache>
                <c:formatCode>0.0</c:formatCode>
                <c:ptCount val="21"/>
                <c:pt idx="3">
                  <c:v>7.0602033840007508</c:v>
                </c:pt>
                <c:pt idx="4">
                  <c:v>98.761379747544908</c:v>
                </c:pt>
                <c:pt idx="5">
                  <c:v>233.41938459390707</c:v>
                </c:pt>
                <c:pt idx="6">
                  <c:v>245.49759870184766</c:v>
                </c:pt>
                <c:pt idx="7">
                  <c:v>262.06066965215069</c:v>
                </c:pt>
                <c:pt idx="8">
                  <c:v>320.37213832630812</c:v>
                </c:pt>
                <c:pt idx="9">
                  <c:v>334.65317082284173</c:v>
                </c:pt>
                <c:pt idx="10">
                  <c:v>296.2159073984144</c:v>
                </c:pt>
                <c:pt idx="11">
                  <c:v>172.13481516044118</c:v>
                </c:pt>
                <c:pt idx="12">
                  <c:v>81.057422388273935</c:v>
                </c:pt>
                <c:pt idx="13">
                  <c:v>20.345769741394392</c:v>
                </c:pt>
                <c:pt idx="14">
                  <c:v>1.1774312973727001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674160"/>
        <c:axId val="226673768"/>
      </c:barChart>
      <c:catAx>
        <c:axId val="2266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3768"/>
        <c:crosses val="autoZero"/>
        <c:auto val="1"/>
        <c:lblAlgn val="ctr"/>
        <c:lblOffset val="100"/>
        <c:noMultiLvlLbl val="0"/>
      </c:catAx>
      <c:valAx>
        <c:axId val="22667376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416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pyrSCEN_00!$AP$4:$AP$24</c:f>
              <c:numCache>
                <c:formatCode>0.0</c:formatCode>
                <c:ptCount val="21"/>
                <c:pt idx="0">
                  <c:v>-194.13545863154462</c:v>
                </c:pt>
                <c:pt idx="1">
                  <c:v>-188.77065955680982</c:v>
                </c:pt>
                <c:pt idx="2">
                  <c:v>-210.99119917890306</c:v>
                </c:pt>
                <c:pt idx="3">
                  <c:v>-256.1983917983768</c:v>
                </c:pt>
                <c:pt idx="4">
                  <c:v>-279.41244440652304</c:v>
                </c:pt>
                <c:pt idx="5">
                  <c:v>-269.39805870498719</c:v>
                </c:pt>
                <c:pt idx="6">
                  <c:v>-271.15362322662185</c:v>
                </c:pt>
                <c:pt idx="7">
                  <c:v>-289.25959521076254</c:v>
                </c:pt>
                <c:pt idx="8">
                  <c:v>-302.41256222470679</c:v>
                </c:pt>
                <c:pt idx="9">
                  <c:v>-371.5916081250154</c:v>
                </c:pt>
                <c:pt idx="10">
                  <c:v>-393.49944925796365</c:v>
                </c:pt>
                <c:pt idx="11">
                  <c:v>-382.45629480782884</c:v>
                </c:pt>
                <c:pt idx="12">
                  <c:v>-363.54636382079354</c:v>
                </c:pt>
                <c:pt idx="13">
                  <c:v>-308.09097869216856</c:v>
                </c:pt>
                <c:pt idx="14">
                  <c:v>-276.6885695337844</c:v>
                </c:pt>
                <c:pt idx="15">
                  <c:v>-226.4870259061631</c:v>
                </c:pt>
                <c:pt idx="16">
                  <c:v>-177.90543075008441</c:v>
                </c:pt>
                <c:pt idx="17">
                  <c:v>-99.837709093639802</c:v>
                </c:pt>
                <c:pt idx="18">
                  <c:v>-50.311889137911606</c:v>
                </c:pt>
                <c:pt idx="19">
                  <c:v>-12.399908065468905</c:v>
                </c:pt>
                <c:pt idx="20">
                  <c:v>-1.0881055976786711</c:v>
                </c:pt>
              </c:numCache>
            </c:numRef>
          </c:val>
        </c:ser>
        <c:ser>
          <c:idx val="1"/>
          <c:order val="1"/>
          <c:tx>
            <c:strRef>
              <c:f>pyrSCEN_00!$AQ$3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pyrSCEN_00!$AQ$4:$AQ$24</c:f>
              <c:numCache>
                <c:formatCode>0.0</c:formatCode>
                <c:ptCount val="21"/>
                <c:pt idx="0">
                  <c:v>185.11772847752943</c:v>
                </c:pt>
                <c:pt idx="1">
                  <c:v>180.03034893219203</c:v>
                </c:pt>
                <c:pt idx="2">
                  <c:v>201.28061871318386</c:v>
                </c:pt>
                <c:pt idx="3">
                  <c:v>242.36931894455145</c:v>
                </c:pt>
                <c:pt idx="4">
                  <c:v>267.57608553686555</c:v>
                </c:pt>
                <c:pt idx="5">
                  <c:v>258.07141849444201</c:v>
                </c:pt>
                <c:pt idx="6">
                  <c:v>263.04121314494677</c:v>
                </c:pt>
                <c:pt idx="7">
                  <c:v>281.42174354504539</c:v>
                </c:pt>
                <c:pt idx="8">
                  <c:v>302.5454819612138</c:v>
                </c:pt>
                <c:pt idx="9">
                  <c:v>368.27798973062352</c:v>
                </c:pt>
                <c:pt idx="10">
                  <c:v>400.11330720251493</c:v>
                </c:pt>
                <c:pt idx="11">
                  <c:v>403.92066138761351</c:v>
                </c:pt>
                <c:pt idx="12">
                  <c:v>403.50647991065989</c:v>
                </c:pt>
                <c:pt idx="13">
                  <c:v>364.98605404799116</c:v>
                </c:pt>
                <c:pt idx="14">
                  <c:v>339.17316836037242</c:v>
                </c:pt>
                <c:pt idx="15">
                  <c:v>286.67574830987758</c:v>
                </c:pt>
                <c:pt idx="16">
                  <c:v>240.99399442131843</c:v>
                </c:pt>
                <c:pt idx="17">
                  <c:v>140.99897728537084</c:v>
                </c:pt>
                <c:pt idx="18">
                  <c:v>77.907059271932553</c:v>
                </c:pt>
                <c:pt idx="19">
                  <c:v>19.22245495028659</c:v>
                </c:pt>
                <c:pt idx="20">
                  <c:v>1.6149645787357434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pyrSCEN_00!$AS$4:$AS$24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-19.829755525194365</c:v>
                </c:pt>
                <c:pt idx="4">
                  <c:v>-147.36212318000022</c:v>
                </c:pt>
                <c:pt idx="5">
                  <c:v>-238.57892078913667</c:v>
                </c:pt>
                <c:pt idx="6">
                  <c:v>-259.38555597858641</c:v>
                </c:pt>
                <c:pt idx="7">
                  <c:v>-278.44128634987999</c:v>
                </c:pt>
                <c:pt idx="8">
                  <c:v>-290.01364717349389</c:v>
                </c:pt>
                <c:pt idx="9">
                  <c:v>-345.65451387788931</c:v>
                </c:pt>
                <c:pt idx="10">
                  <c:v>-345.17771688908573</c:v>
                </c:pt>
                <c:pt idx="11">
                  <c:v>-273.60923330552077</c:v>
                </c:pt>
                <c:pt idx="12">
                  <c:v>-133.34880624946706</c:v>
                </c:pt>
                <c:pt idx="13">
                  <c:v>-33.397062090231067</c:v>
                </c:pt>
                <c:pt idx="14">
                  <c:v>-16.011213088823027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pyrSCEN_00!$AT$3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pyrSCEN_00!$AT$4:$AT$24</c:f>
              <c:numCache>
                <c:formatCode>0.0</c:formatCode>
                <c:ptCount val="21"/>
                <c:pt idx="3">
                  <c:v>14.251315953939628</c:v>
                </c:pt>
                <c:pt idx="4">
                  <c:v>122.71039282720655</c:v>
                </c:pt>
                <c:pt idx="5">
                  <c:v>212.28954885352798</c:v>
                </c:pt>
                <c:pt idx="6">
                  <c:v>213.22120737529386</c:v>
                </c:pt>
                <c:pt idx="7">
                  <c:v>221.36634347253269</c:v>
                </c:pt>
                <c:pt idx="8">
                  <c:v>235.31987586943208</c:v>
                </c:pt>
                <c:pt idx="9">
                  <c:v>268.9902436992474</c:v>
                </c:pt>
                <c:pt idx="10">
                  <c:v>236.46696455668632</c:v>
                </c:pt>
                <c:pt idx="11">
                  <c:v>157.44827380889177</c:v>
                </c:pt>
                <c:pt idx="12">
                  <c:v>83.606542637488729</c:v>
                </c:pt>
                <c:pt idx="13">
                  <c:v>18.176305491589961</c:v>
                </c:pt>
                <c:pt idx="14">
                  <c:v>3.3917316836037248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675336"/>
        <c:axId val="226672984"/>
      </c:barChart>
      <c:catAx>
        <c:axId val="226675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2984"/>
        <c:crosses val="autoZero"/>
        <c:auto val="1"/>
        <c:lblAlgn val="ctr"/>
        <c:lblOffset val="100"/>
        <c:noMultiLvlLbl val="0"/>
      </c:catAx>
      <c:valAx>
        <c:axId val="22667298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533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pyrSCEN_00!$AP$4:$AP$24</c:f>
              <c:numCache>
                <c:formatCode>0.0</c:formatCode>
                <c:ptCount val="21"/>
                <c:pt idx="0">
                  <c:v>-194.13545863154462</c:v>
                </c:pt>
                <c:pt idx="1">
                  <c:v>-188.77065955680982</c:v>
                </c:pt>
                <c:pt idx="2">
                  <c:v>-210.99119917890306</c:v>
                </c:pt>
                <c:pt idx="3">
                  <c:v>-256.1983917983768</c:v>
                </c:pt>
                <c:pt idx="4">
                  <c:v>-279.41244440652304</c:v>
                </c:pt>
                <c:pt idx="5">
                  <c:v>-269.39805870498719</c:v>
                </c:pt>
                <c:pt idx="6">
                  <c:v>-271.15362322662185</c:v>
                </c:pt>
                <c:pt idx="7">
                  <c:v>-289.25959521076254</c:v>
                </c:pt>
                <c:pt idx="8">
                  <c:v>-302.41256222470679</c:v>
                </c:pt>
                <c:pt idx="9">
                  <c:v>-371.5916081250154</c:v>
                </c:pt>
                <c:pt idx="10">
                  <c:v>-393.49944925796365</c:v>
                </c:pt>
                <c:pt idx="11">
                  <c:v>-382.45629480782884</c:v>
                </c:pt>
                <c:pt idx="12">
                  <c:v>-363.54636382079354</c:v>
                </c:pt>
                <c:pt idx="13">
                  <c:v>-308.09097869216856</c:v>
                </c:pt>
                <c:pt idx="14">
                  <c:v>-276.6885695337844</c:v>
                </c:pt>
                <c:pt idx="15">
                  <c:v>-226.4870259061631</c:v>
                </c:pt>
                <c:pt idx="16">
                  <c:v>-177.90543075008441</c:v>
                </c:pt>
                <c:pt idx="17">
                  <c:v>-99.837709093639802</c:v>
                </c:pt>
                <c:pt idx="18">
                  <c:v>-50.311889137911606</c:v>
                </c:pt>
                <c:pt idx="19">
                  <c:v>-12.399908065468905</c:v>
                </c:pt>
                <c:pt idx="20">
                  <c:v>-1.0881055976786711</c:v>
                </c:pt>
              </c:numCache>
            </c:numRef>
          </c:val>
        </c:ser>
        <c:ser>
          <c:idx val="1"/>
          <c:order val="1"/>
          <c:tx>
            <c:strRef>
              <c:f>pyrSCEN_00!$AQ$3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pyrSCEN_00!$AQ$4:$AQ$24</c:f>
              <c:numCache>
                <c:formatCode>0.0</c:formatCode>
                <c:ptCount val="21"/>
                <c:pt idx="0">
                  <c:v>185.11772847752943</c:v>
                </c:pt>
                <c:pt idx="1">
                  <c:v>180.03034893219203</c:v>
                </c:pt>
                <c:pt idx="2">
                  <c:v>201.28061871318386</c:v>
                </c:pt>
                <c:pt idx="3">
                  <c:v>242.36931894455145</c:v>
                </c:pt>
                <c:pt idx="4">
                  <c:v>267.57608553686555</c:v>
                </c:pt>
                <c:pt idx="5">
                  <c:v>258.07141849444201</c:v>
                </c:pt>
                <c:pt idx="6">
                  <c:v>263.04121314494677</c:v>
                </c:pt>
                <c:pt idx="7">
                  <c:v>281.42174354504539</c:v>
                </c:pt>
                <c:pt idx="8">
                  <c:v>302.5454819612138</c:v>
                </c:pt>
                <c:pt idx="9">
                  <c:v>368.27798973062352</c:v>
                </c:pt>
                <c:pt idx="10">
                  <c:v>400.11330720251493</c:v>
                </c:pt>
                <c:pt idx="11">
                  <c:v>403.92066138761351</c:v>
                </c:pt>
                <c:pt idx="12">
                  <c:v>403.50647991065989</c:v>
                </c:pt>
                <c:pt idx="13">
                  <c:v>364.98605404799116</c:v>
                </c:pt>
                <c:pt idx="14">
                  <c:v>339.17316836037242</c:v>
                </c:pt>
                <c:pt idx="15">
                  <c:v>286.67574830987758</c:v>
                </c:pt>
                <c:pt idx="16">
                  <c:v>240.99399442131843</c:v>
                </c:pt>
                <c:pt idx="17">
                  <c:v>140.99897728537084</c:v>
                </c:pt>
                <c:pt idx="18">
                  <c:v>77.907059271932553</c:v>
                </c:pt>
                <c:pt idx="19">
                  <c:v>19.22245495028659</c:v>
                </c:pt>
                <c:pt idx="20">
                  <c:v>1.6149645787357434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pyrSCEN_00!$AV$4:$AV$24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-5.8312196138140404</c:v>
                </c:pt>
                <c:pt idx="4">
                  <c:v>-91.763796802444091</c:v>
                </c:pt>
                <c:pt idx="5">
                  <c:v>-215.62893443324634</c:v>
                </c:pt>
                <c:pt idx="6">
                  <c:v>-251.50785133339573</c:v>
                </c:pt>
                <c:pt idx="7">
                  <c:v>-273.54549337434321</c:v>
                </c:pt>
                <c:pt idx="8">
                  <c:v>-284.9020428703484</c:v>
                </c:pt>
                <c:pt idx="9">
                  <c:v>-336.28699023131611</c:v>
                </c:pt>
                <c:pt idx="10">
                  <c:v>-345.69042043467778</c:v>
                </c:pt>
                <c:pt idx="11">
                  <c:v>-276.68768564380395</c:v>
                </c:pt>
                <c:pt idx="12">
                  <c:v>-101.71197826675184</c:v>
                </c:pt>
                <c:pt idx="13">
                  <c:v>-20.114167334287199</c:v>
                </c:pt>
                <c:pt idx="14">
                  <c:v>-7.4019586650318576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pyrSCEN_00!$AW$3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pyrSCEN_00!$AW$4:$AW$24</c:f>
              <c:numCache>
                <c:formatCode>0.0</c:formatCode>
                <c:ptCount val="21"/>
                <c:pt idx="3">
                  <c:v>4.4027263332838968</c:v>
                </c:pt>
                <c:pt idx="4">
                  <c:v>92.674864580386938</c:v>
                </c:pt>
                <c:pt idx="5">
                  <c:v>234.6450287111056</c:v>
                </c:pt>
                <c:pt idx="6">
                  <c:v>235.0581977151779</c:v>
                </c:pt>
                <c:pt idx="7">
                  <c:v>250.24897010225834</c:v>
                </c:pt>
                <c:pt idx="8">
                  <c:v>270.50817496034625</c:v>
                </c:pt>
                <c:pt idx="9">
                  <c:v>319.4080551529446</c:v>
                </c:pt>
                <c:pt idx="10">
                  <c:v>309.44025642244151</c:v>
                </c:pt>
                <c:pt idx="11">
                  <c:v>180.52890052854403</c:v>
                </c:pt>
                <c:pt idx="12">
                  <c:v>87.978810247948886</c:v>
                </c:pt>
                <c:pt idx="13">
                  <c:v>20.346946123980896</c:v>
                </c:pt>
                <c:pt idx="14">
                  <c:v>0.85375214723660875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675728"/>
        <c:axId val="226676120"/>
      </c:barChart>
      <c:catAx>
        <c:axId val="22667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6120"/>
        <c:crosses val="autoZero"/>
        <c:auto val="1"/>
        <c:lblAlgn val="ctr"/>
        <c:lblOffset val="100"/>
        <c:noMultiLvlLbl val="0"/>
      </c:catAx>
      <c:valAx>
        <c:axId val="22667612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572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pyrSCEN_00!$BC$4:$BC$24</c:f>
              <c:numCache>
                <c:formatCode>0.0</c:formatCode>
                <c:ptCount val="21"/>
                <c:pt idx="0">
                  <c:v>-208.55720892731273</c:v>
                </c:pt>
                <c:pt idx="1">
                  <c:v>-194.00940834384309</c:v>
                </c:pt>
                <c:pt idx="2">
                  <c:v>-188.68728046657705</c:v>
                </c:pt>
                <c:pt idx="3">
                  <c:v>-210.7746523075534</c:v>
                </c:pt>
                <c:pt idx="4">
                  <c:v>-255.5208056592233</c:v>
                </c:pt>
                <c:pt idx="5">
                  <c:v>-278.38084270577025</c:v>
                </c:pt>
                <c:pt idx="6">
                  <c:v>-268.35177365636014</c:v>
                </c:pt>
                <c:pt idx="7">
                  <c:v>-269.97819278625758</c:v>
                </c:pt>
                <c:pt idx="8">
                  <c:v>-287.52320813814276</c:v>
                </c:pt>
                <c:pt idx="9">
                  <c:v>-299.39948246922683</c:v>
                </c:pt>
                <c:pt idx="10">
                  <c:v>-365.27233286351372</c:v>
                </c:pt>
                <c:pt idx="11">
                  <c:v>-382.8987387149632</c:v>
                </c:pt>
                <c:pt idx="12">
                  <c:v>-366.99939697323657</c:v>
                </c:pt>
                <c:pt idx="13">
                  <c:v>-342.75734991980738</c:v>
                </c:pt>
                <c:pt idx="14">
                  <c:v>-283.9323085423448</c:v>
                </c:pt>
                <c:pt idx="15">
                  <c:v>-244.12477799897172</c:v>
                </c:pt>
                <c:pt idx="16">
                  <c:v>-182.52022619353025</c:v>
                </c:pt>
                <c:pt idx="17">
                  <c:v>-120.67375449163288</c:v>
                </c:pt>
                <c:pt idx="18">
                  <c:v>-49.616111502472158</c:v>
                </c:pt>
                <c:pt idx="19">
                  <c:v>-14.756193897079152</c:v>
                </c:pt>
                <c:pt idx="20">
                  <c:v>-1.5884865562368262</c:v>
                </c:pt>
              </c:numCache>
            </c:numRef>
          </c:val>
        </c:ser>
        <c:ser>
          <c:idx val="1"/>
          <c:order val="1"/>
          <c:tx>
            <c:strRef>
              <c:f>pyrSCEN_00!$BD$3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pyrSCEN_00!$BD$4:$BD$24</c:f>
              <c:numCache>
                <c:formatCode>0.0</c:formatCode>
                <c:ptCount val="21"/>
                <c:pt idx="0">
                  <c:v>198.84943486986089</c:v>
                </c:pt>
                <c:pt idx="1">
                  <c:v>185.02422624259157</c:v>
                </c:pt>
                <c:pt idx="2">
                  <c:v>179.98687125371046</c:v>
                </c:pt>
                <c:pt idx="3">
                  <c:v>201.18197774582686</c:v>
                </c:pt>
                <c:pt idx="4">
                  <c:v>242.15757137548766</c:v>
                </c:pt>
                <c:pt idx="5">
                  <c:v>267.27133055691263</c:v>
                </c:pt>
                <c:pt idx="6">
                  <c:v>257.72439101888034</c:v>
                </c:pt>
                <c:pt idx="7">
                  <c:v>262.55338659725129</c:v>
                </c:pt>
                <c:pt idx="8">
                  <c:v>280.59433555515136</c:v>
                </c:pt>
                <c:pt idx="9">
                  <c:v>301.09218914962526</c:v>
                </c:pt>
                <c:pt idx="10">
                  <c:v>365.35834986413971</c:v>
                </c:pt>
                <c:pt idx="11">
                  <c:v>395.30756113353942</c:v>
                </c:pt>
                <c:pt idx="12">
                  <c:v>396.90920217122613</c:v>
                </c:pt>
                <c:pt idx="13">
                  <c:v>393.34474338254836</c:v>
                </c:pt>
                <c:pt idx="14">
                  <c:v>350.97589338346063</c:v>
                </c:pt>
                <c:pt idx="15">
                  <c:v>315.67365623928839</c:v>
                </c:pt>
                <c:pt idx="16">
                  <c:v>245.05761625416832</c:v>
                </c:pt>
                <c:pt idx="17">
                  <c:v>171.37371161554506</c:v>
                </c:pt>
                <c:pt idx="18">
                  <c:v>71.39101543303687</c:v>
                </c:pt>
                <c:pt idx="19">
                  <c:v>22.247124647045421</c:v>
                </c:pt>
                <c:pt idx="20">
                  <c:v>2.2349912076940104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pyrSCEN_00!$BF$4:$BF$24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-16.313958088604632</c:v>
                </c:pt>
                <c:pt idx="4">
                  <c:v>-134.76167290467438</c:v>
                </c:pt>
                <c:pt idx="5">
                  <c:v>-246.53407430023017</c:v>
                </c:pt>
                <c:pt idx="6">
                  <c:v>-256.70530667967409</c:v>
                </c:pt>
                <c:pt idx="7">
                  <c:v>-259.88100837605151</c:v>
                </c:pt>
                <c:pt idx="8">
                  <c:v>-275.73475660447895</c:v>
                </c:pt>
                <c:pt idx="9">
                  <c:v>-278.50139859287475</c:v>
                </c:pt>
                <c:pt idx="10">
                  <c:v>-320.41689038787422</c:v>
                </c:pt>
                <c:pt idx="11">
                  <c:v>-273.92575767668473</c:v>
                </c:pt>
                <c:pt idx="12">
                  <c:v>-134.61537880978318</c:v>
                </c:pt>
                <c:pt idx="13">
                  <c:v>-37.154896731307119</c:v>
                </c:pt>
                <c:pt idx="14">
                  <c:v>-16.813156211418068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pyrSCEN_00!$BG$4:$BG$24</c:f>
              <c:numCache>
                <c:formatCode>0.0</c:formatCode>
                <c:ptCount val="21"/>
                <c:pt idx="3">
                  <c:v>11.82950029145462</c:v>
                </c:pt>
                <c:pt idx="4">
                  <c:v>111.05346223279864</c:v>
                </c:pt>
                <c:pt idx="5">
                  <c:v>219.85739651611632</c:v>
                </c:pt>
                <c:pt idx="6">
                  <c:v>208.9113913599044</c:v>
                </c:pt>
                <c:pt idx="7">
                  <c:v>206.52449389739786</c:v>
                </c:pt>
                <c:pt idx="8">
                  <c:v>218.24627419479668</c:v>
                </c:pt>
                <c:pt idx="9">
                  <c:v>219.91773495488627</c:v>
                </c:pt>
                <c:pt idx="10">
                  <c:v>215.92678476970656</c:v>
                </c:pt>
                <c:pt idx="11">
                  <c:v>154.0908873298537</c:v>
                </c:pt>
                <c:pt idx="12">
                  <c:v>82.239586689878053</c:v>
                </c:pt>
                <c:pt idx="13">
                  <c:v>19.588568220450906</c:v>
                </c:pt>
                <c:pt idx="14">
                  <c:v>3.5097589338346071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673376"/>
        <c:axId val="226676512"/>
      </c:barChart>
      <c:catAx>
        <c:axId val="22667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6512"/>
        <c:crosses val="autoZero"/>
        <c:auto val="1"/>
        <c:lblAlgn val="ctr"/>
        <c:lblOffset val="100"/>
        <c:noMultiLvlLbl val="0"/>
      </c:catAx>
      <c:valAx>
        <c:axId val="22667651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337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pyrSCEN_00!$BC$4:$BC$24</c:f>
              <c:numCache>
                <c:formatCode>0.0</c:formatCode>
                <c:ptCount val="21"/>
                <c:pt idx="0">
                  <c:v>-208.55720892731273</c:v>
                </c:pt>
                <c:pt idx="1">
                  <c:v>-194.00940834384309</c:v>
                </c:pt>
                <c:pt idx="2">
                  <c:v>-188.68728046657705</c:v>
                </c:pt>
                <c:pt idx="3">
                  <c:v>-210.7746523075534</c:v>
                </c:pt>
                <c:pt idx="4">
                  <c:v>-255.5208056592233</c:v>
                </c:pt>
                <c:pt idx="5">
                  <c:v>-278.38084270577025</c:v>
                </c:pt>
                <c:pt idx="6">
                  <c:v>-268.35177365636014</c:v>
                </c:pt>
                <c:pt idx="7">
                  <c:v>-269.97819278625758</c:v>
                </c:pt>
                <c:pt idx="8">
                  <c:v>-287.52320813814276</c:v>
                </c:pt>
                <c:pt idx="9">
                  <c:v>-299.39948246922683</c:v>
                </c:pt>
                <c:pt idx="10">
                  <c:v>-365.27233286351372</c:v>
                </c:pt>
                <c:pt idx="11">
                  <c:v>-382.8987387149632</c:v>
                </c:pt>
                <c:pt idx="12">
                  <c:v>-366.99939697323657</c:v>
                </c:pt>
                <c:pt idx="13">
                  <c:v>-342.75734991980738</c:v>
                </c:pt>
                <c:pt idx="14">
                  <c:v>-283.9323085423448</c:v>
                </c:pt>
                <c:pt idx="15">
                  <c:v>-244.12477799897172</c:v>
                </c:pt>
                <c:pt idx="16">
                  <c:v>-182.52022619353025</c:v>
                </c:pt>
                <c:pt idx="17">
                  <c:v>-120.67375449163288</c:v>
                </c:pt>
                <c:pt idx="18">
                  <c:v>-49.616111502472158</c:v>
                </c:pt>
                <c:pt idx="19">
                  <c:v>-14.756193897079152</c:v>
                </c:pt>
                <c:pt idx="20">
                  <c:v>-1.5884865562368262</c:v>
                </c:pt>
              </c:numCache>
            </c:numRef>
          </c:val>
        </c:ser>
        <c:ser>
          <c:idx val="1"/>
          <c:order val="1"/>
          <c:tx>
            <c:strRef>
              <c:f>pyrSCEN_00!$BD$3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pyrSCEN_00!$BD$4:$BD$24</c:f>
              <c:numCache>
                <c:formatCode>0.0</c:formatCode>
                <c:ptCount val="21"/>
                <c:pt idx="0">
                  <c:v>198.84943486986089</c:v>
                </c:pt>
                <c:pt idx="1">
                  <c:v>185.02422624259157</c:v>
                </c:pt>
                <c:pt idx="2">
                  <c:v>179.98687125371046</c:v>
                </c:pt>
                <c:pt idx="3">
                  <c:v>201.18197774582686</c:v>
                </c:pt>
                <c:pt idx="4">
                  <c:v>242.15757137548766</c:v>
                </c:pt>
                <c:pt idx="5">
                  <c:v>267.27133055691263</c:v>
                </c:pt>
                <c:pt idx="6">
                  <c:v>257.72439101888034</c:v>
                </c:pt>
                <c:pt idx="7">
                  <c:v>262.55338659725129</c:v>
                </c:pt>
                <c:pt idx="8">
                  <c:v>280.59433555515136</c:v>
                </c:pt>
                <c:pt idx="9">
                  <c:v>301.09218914962526</c:v>
                </c:pt>
                <c:pt idx="10">
                  <c:v>365.35834986413971</c:v>
                </c:pt>
                <c:pt idx="11">
                  <c:v>395.30756113353942</c:v>
                </c:pt>
                <c:pt idx="12">
                  <c:v>396.90920217122613</c:v>
                </c:pt>
                <c:pt idx="13">
                  <c:v>393.34474338254836</c:v>
                </c:pt>
                <c:pt idx="14">
                  <c:v>350.97589338346063</c:v>
                </c:pt>
                <c:pt idx="15">
                  <c:v>315.67365623928839</c:v>
                </c:pt>
                <c:pt idx="16">
                  <c:v>245.05761625416832</c:v>
                </c:pt>
                <c:pt idx="17">
                  <c:v>171.37371161554506</c:v>
                </c:pt>
                <c:pt idx="18">
                  <c:v>71.39101543303687</c:v>
                </c:pt>
                <c:pt idx="19">
                  <c:v>22.247124647045421</c:v>
                </c:pt>
                <c:pt idx="20">
                  <c:v>2.2349912076940104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pyrSCEN_00!$BI$4:$BI$24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-3.3288823101195542</c:v>
                </c:pt>
                <c:pt idx="4">
                  <c:v>-69.614679151618745</c:v>
                </c:pt>
                <c:pt idx="5">
                  <c:v>-213.60357891439119</c:v>
                </c:pt>
                <c:pt idx="6">
                  <c:v>-246.35849648772438</c:v>
                </c:pt>
                <c:pt idx="7">
                  <c:v>-253.77753223637856</c:v>
                </c:pt>
                <c:pt idx="8">
                  <c:v>-269.32249711925283</c:v>
                </c:pt>
                <c:pt idx="9">
                  <c:v>-268.04916430278558</c:v>
                </c:pt>
                <c:pt idx="10">
                  <c:v>-321.95891210946633</c:v>
                </c:pt>
                <c:pt idx="11">
                  <c:v>-278.41468245319123</c:v>
                </c:pt>
                <c:pt idx="12">
                  <c:v>-93.62346822194246</c:v>
                </c:pt>
                <c:pt idx="13">
                  <c:v>-18.86949798086075</c:v>
                </c:pt>
                <c:pt idx="14">
                  <c:v>-6.015129346476555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pyrSCEN_00!$BJ$4:$BJ$24</c:f>
              <c:numCache>
                <c:formatCode>0.0</c:formatCode>
                <c:ptCount val="21"/>
                <c:pt idx="3">
                  <c:v>2.5115777555504635</c:v>
                </c:pt>
                <c:pt idx="4">
                  <c:v>75.579136998252466</c:v>
                </c:pt>
                <c:pt idx="5">
                  <c:v>248.01700370835874</c:v>
                </c:pt>
                <c:pt idx="6">
                  <c:v>235.26863955553068</c:v>
                </c:pt>
                <c:pt idx="7">
                  <c:v>239.06941253287752</c:v>
                </c:pt>
                <c:pt idx="8">
                  <c:v>257.35633623240511</c:v>
                </c:pt>
                <c:pt idx="9">
                  <c:v>270.30231449533625</c:v>
                </c:pt>
                <c:pt idx="10">
                  <c:v>298.13600829066849</c:v>
                </c:pt>
                <c:pt idx="11">
                  <c:v>187.87366004684105</c:v>
                </c:pt>
                <c:pt idx="12">
                  <c:v>87.262399401541927</c:v>
                </c:pt>
                <c:pt idx="13">
                  <c:v>21.231367672615185</c:v>
                </c:pt>
                <c:pt idx="14">
                  <c:v>0.5839211928151995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677688"/>
        <c:axId val="226679648"/>
      </c:barChart>
      <c:catAx>
        <c:axId val="22667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9648"/>
        <c:crosses val="autoZero"/>
        <c:auto val="1"/>
        <c:lblAlgn val="ctr"/>
        <c:lblOffset val="100"/>
        <c:noMultiLvlLbl val="0"/>
      </c:catAx>
      <c:valAx>
        <c:axId val="22667964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768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pyrSCEN_00!$BP$4:$BP$24</c:f>
              <c:numCache>
                <c:formatCode>0.0</c:formatCode>
                <c:ptCount val="21"/>
                <c:pt idx="0">
                  <c:v>-205.20253069217824</c:v>
                </c:pt>
                <c:pt idx="1">
                  <c:v>-208.42897994566155</c:v>
                </c:pt>
                <c:pt idx="2">
                  <c:v>-193.92550469467153</c:v>
                </c:pt>
                <c:pt idx="3">
                  <c:v>-188.4948668095613</c:v>
                </c:pt>
                <c:pt idx="4">
                  <c:v>-210.21907495961804</c:v>
                </c:pt>
                <c:pt idx="5">
                  <c:v>-254.57507969553265</c:v>
                </c:pt>
                <c:pt idx="6">
                  <c:v>-277.3032025538057</c:v>
                </c:pt>
                <c:pt idx="7">
                  <c:v>-267.20021501159465</c:v>
                </c:pt>
                <c:pt idx="8">
                  <c:v>-268.39414465429672</c:v>
                </c:pt>
                <c:pt idx="9">
                  <c:v>-284.70690022110091</c:v>
                </c:pt>
                <c:pt idx="10">
                  <c:v>-294.40418845271705</c:v>
                </c:pt>
                <c:pt idx="11">
                  <c:v>-355.49201580922062</c:v>
                </c:pt>
                <c:pt idx="12">
                  <c:v>-367.79749084609387</c:v>
                </c:pt>
                <c:pt idx="13">
                  <c:v>-346.74698650200781</c:v>
                </c:pt>
                <c:pt idx="14">
                  <c:v>-317.40898308485936</c:v>
                </c:pt>
                <c:pt idx="15">
                  <c:v>-252.35649657805189</c:v>
                </c:pt>
                <c:pt idx="16">
                  <c:v>-199.29981317038397</c:v>
                </c:pt>
                <c:pt idx="17">
                  <c:v>-126.53435129527622</c:v>
                </c:pt>
                <c:pt idx="18">
                  <c:v>-62.189219840596678</c:v>
                </c:pt>
                <c:pt idx="19">
                  <c:v>-15.512393050230887</c:v>
                </c:pt>
                <c:pt idx="20">
                  <c:v>-2.0842128721220714</c:v>
                </c:pt>
              </c:numCache>
            </c:numRef>
          </c:val>
        </c:ser>
        <c:ser>
          <c:idx val="1"/>
          <c:order val="1"/>
          <c:tx>
            <c:strRef>
              <c:f>pyrSCEN_00!$BD$3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pyrSCEN_00!$BQ$4:$BQ$24</c:f>
              <c:numCache>
                <c:formatCode>0.0</c:formatCode>
                <c:ptCount val="21"/>
                <c:pt idx="0">
                  <c:v>195.65447573760051</c:v>
                </c:pt>
                <c:pt idx="1">
                  <c:v>198.75633787784395</c:v>
                </c:pt>
                <c:pt idx="2">
                  <c:v>184.98054098725194</c:v>
                </c:pt>
                <c:pt idx="3">
                  <c:v>179.89942611011273</c:v>
                </c:pt>
                <c:pt idx="4">
                  <c:v>201.00661437236744</c:v>
                </c:pt>
                <c:pt idx="5">
                  <c:v>241.88043015769992</c:v>
                </c:pt>
                <c:pt idx="6">
                  <c:v>266.91259864032583</c:v>
                </c:pt>
                <c:pt idx="7">
                  <c:v>257.24640862740961</c:v>
                </c:pt>
                <c:pt idx="8">
                  <c:v>261.7846930522698</c:v>
                </c:pt>
                <c:pt idx="9">
                  <c:v>279.24174304514145</c:v>
                </c:pt>
                <c:pt idx="10">
                  <c:v>298.72396817111763</c:v>
                </c:pt>
                <c:pt idx="11">
                  <c:v>360.95834280277353</c:v>
                </c:pt>
                <c:pt idx="12">
                  <c:v>388.57052465957389</c:v>
                </c:pt>
                <c:pt idx="13">
                  <c:v>387.26267663439199</c:v>
                </c:pt>
                <c:pt idx="14">
                  <c:v>379.16304810379984</c:v>
                </c:pt>
                <c:pt idx="15">
                  <c:v>327.81023889172269</c:v>
                </c:pt>
                <c:pt idx="16">
                  <c:v>272.24780038085265</c:v>
                </c:pt>
                <c:pt idx="17">
                  <c:v>177.42563099248181</c:v>
                </c:pt>
                <c:pt idx="18">
                  <c:v>89.849252460817425</c:v>
                </c:pt>
                <c:pt idx="19">
                  <c:v>21.812300757393793</c:v>
                </c:pt>
                <c:pt idx="20">
                  <c:v>2.8868689091836877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pyrSCEN_00!$BS$4:$BS$24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-14.589502691060044</c:v>
                </c:pt>
                <c:pt idx="4">
                  <c:v>-110.86954013370256</c:v>
                </c:pt>
                <c:pt idx="5">
                  <c:v>-225.45169057836375</c:v>
                </c:pt>
                <c:pt idx="6">
                  <c:v>-265.26824356297055</c:v>
                </c:pt>
                <c:pt idx="7">
                  <c:v>-257.20692697016096</c:v>
                </c:pt>
                <c:pt idx="8">
                  <c:v>-257.3899847234706</c:v>
                </c:pt>
                <c:pt idx="9">
                  <c:v>-264.83435858566804</c:v>
                </c:pt>
                <c:pt idx="10">
                  <c:v>-258.25135411072336</c:v>
                </c:pt>
                <c:pt idx="11">
                  <c:v>-254.31898810991646</c:v>
                </c:pt>
                <c:pt idx="12">
                  <c:v>-134.90811964234723</c:v>
                </c:pt>
                <c:pt idx="13">
                  <c:v>-37.587373336817649</c:v>
                </c:pt>
                <c:pt idx="14">
                  <c:v>-18.44759119247944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pyrSCEN_00!$BT$4:$BT$24</c:f>
              <c:numCache>
                <c:formatCode>0.0</c:formatCode>
                <c:ptCount val="21"/>
                <c:pt idx="3">
                  <c:v>10.578086255274629</c:v>
                </c:pt>
                <c:pt idx="4">
                  <c:v>92.181633351167704</c:v>
                </c:pt>
                <c:pt idx="5">
                  <c:v>198.97084184772396</c:v>
                </c:pt>
                <c:pt idx="6">
                  <c:v>216.3593524578481</c:v>
                </c:pt>
                <c:pt idx="7">
                  <c:v>202.3500250263204</c:v>
                </c:pt>
                <c:pt idx="8">
                  <c:v>203.61613425605543</c:v>
                </c:pt>
                <c:pt idx="9">
                  <c:v>203.95816912017133</c:v>
                </c:pt>
                <c:pt idx="10">
                  <c:v>176.54586518913052</c:v>
                </c:pt>
                <c:pt idx="11">
                  <c:v>140.70156202452111</c:v>
                </c:pt>
                <c:pt idx="12">
                  <c:v>80.511812709463712</c:v>
                </c:pt>
                <c:pt idx="13">
                  <c:v>19.285681296392724</c:v>
                </c:pt>
                <c:pt idx="14">
                  <c:v>3.7916304810379988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678472"/>
        <c:axId val="226678864"/>
      </c:barChart>
      <c:catAx>
        <c:axId val="22667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8864"/>
        <c:crosses val="autoZero"/>
        <c:auto val="1"/>
        <c:lblAlgn val="ctr"/>
        <c:lblOffset val="100"/>
        <c:noMultiLvlLbl val="0"/>
      </c:catAx>
      <c:valAx>
        <c:axId val="22667886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67847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pyrSCEN_00!$BP$4:$BP$24</c:f>
              <c:numCache>
                <c:formatCode>0.0</c:formatCode>
                <c:ptCount val="21"/>
                <c:pt idx="0">
                  <c:v>-205.20253069217824</c:v>
                </c:pt>
                <c:pt idx="1">
                  <c:v>-208.42897994566155</c:v>
                </c:pt>
                <c:pt idx="2">
                  <c:v>-193.92550469467153</c:v>
                </c:pt>
                <c:pt idx="3">
                  <c:v>-188.4948668095613</c:v>
                </c:pt>
                <c:pt idx="4">
                  <c:v>-210.21907495961804</c:v>
                </c:pt>
                <c:pt idx="5">
                  <c:v>-254.57507969553265</c:v>
                </c:pt>
                <c:pt idx="6">
                  <c:v>-277.3032025538057</c:v>
                </c:pt>
                <c:pt idx="7">
                  <c:v>-267.20021501159465</c:v>
                </c:pt>
                <c:pt idx="8">
                  <c:v>-268.39414465429672</c:v>
                </c:pt>
                <c:pt idx="9">
                  <c:v>-284.70690022110091</c:v>
                </c:pt>
                <c:pt idx="10">
                  <c:v>-294.40418845271705</c:v>
                </c:pt>
                <c:pt idx="11">
                  <c:v>-355.49201580922062</c:v>
                </c:pt>
                <c:pt idx="12">
                  <c:v>-367.79749084609387</c:v>
                </c:pt>
                <c:pt idx="13">
                  <c:v>-346.74698650200781</c:v>
                </c:pt>
                <c:pt idx="14">
                  <c:v>-317.40898308485936</c:v>
                </c:pt>
                <c:pt idx="15">
                  <c:v>-252.35649657805189</c:v>
                </c:pt>
                <c:pt idx="16">
                  <c:v>-199.29981317038397</c:v>
                </c:pt>
                <c:pt idx="17">
                  <c:v>-126.53435129527622</c:v>
                </c:pt>
                <c:pt idx="18">
                  <c:v>-62.189219840596678</c:v>
                </c:pt>
                <c:pt idx="19">
                  <c:v>-15.512393050230887</c:v>
                </c:pt>
                <c:pt idx="20">
                  <c:v>-2.0842128721220714</c:v>
                </c:pt>
              </c:numCache>
            </c:numRef>
          </c:val>
        </c:ser>
        <c:ser>
          <c:idx val="1"/>
          <c:order val="1"/>
          <c:tx>
            <c:strRef>
              <c:f>pyrSCEN_00!$BD$3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pyrSCEN_00!$BQ$4:$BQ$24</c:f>
              <c:numCache>
                <c:formatCode>0.0</c:formatCode>
                <c:ptCount val="21"/>
                <c:pt idx="0">
                  <c:v>195.65447573760051</c:v>
                </c:pt>
                <c:pt idx="1">
                  <c:v>198.75633787784395</c:v>
                </c:pt>
                <c:pt idx="2">
                  <c:v>184.98054098725194</c:v>
                </c:pt>
                <c:pt idx="3">
                  <c:v>179.89942611011273</c:v>
                </c:pt>
                <c:pt idx="4">
                  <c:v>201.00661437236744</c:v>
                </c:pt>
                <c:pt idx="5">
                  <c:v>241.88043015769992</c:v>
                </c:pt>
                <c:pt idx="6">
                  <c:v>266.91259864032583</c:v>
                </c:pt>
                <c:pt idx="7">
                  <c:v>257.24640862740961</c:v>
                </c:pt>
                <c:pt idx="8">
                  <c:v>261.7846930522698</c:v>
                </c:pt>
                <c:pt idx="9">
                  <c:v>279.24174304514145</c:v>
                </c:pt>
                <c:pt idx="10">
                  <c:v>298.72396817111763</c:v>
                </c:pt>
                <c:pt idx="11">
                  <c:v>360.95834280277353</c:v>
                </c:pt>
                <c:pt idx="12">
                  <c:v>388.57052465957389</c:v>
                </c:pt>
                <c:pt idx="13">
                  <c:v>387.26267663439199</c:v>
                </c:pt>
                <c:pt idx="14">
                  <c:v>379.16304810379984</c:v>
                </c:pt>
                <c:pt idx="15">
                  <c:v>327.81023889172269</c:v>
                </c:pt>
                <c:pt idx="16">
                  <c:v>272.24780038085265</c:v>
                </c:pt>
                <c:pt idx="17">
                  <c:v>177.42563099248181</c:v>
                </c:pt>
                <c:pt idx="18">
                  <c:v>89.849252460817425</c:v>
                </c:pt>
                <c:pt idx="19">
                  <c:v>21.812300757393793</c:v>
                </c:pt>
                <c:pt idx="20">
                  <c:v>2.8868689091836877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pyrSCEN_00!$BV$4:$BV$24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-2.0612465161079117</c:v>
                </c:pt>
                <c:pt idx="4">
                  <c:v>-46.845688231130794</c:v>
                </c:pt>
                <c:pt idx="5">
                  <c:v>-185.9828268916234</c:v>
                </c:pt>
                <c:pt idx="6">
                  <c:v>-251.62948368646815</c:v>
                </c:pt>
                <c:pt idx="7">
                  <c:v>-249.5003381708307</c:v>
                </c:pt>
                <c:pt idx="8">
                  <c:v>-249.83009455470582</c:v>
                </c:pt>
                <c:pt idx="9">
                  <c:v>-251.88686368878797</c:v>
                </c:pt>
                <c:pt idx="10">
                  <c:v>-260.33553690517482</c:v>
                </c:pt>
                <c:pt idx="11">
                  <c:v>-259.78192188324175</c:v>
                </c:pt>
                <c:pt idx="12">
                  <c:v>-85.295330972500395</c:v>
                </c:pt>
                <c:pt idx="13">
                  <c:v>-16.069115284550143</c:v>
                </c:pt>
                <c:pt idx="14">
                  <c:v>-5.0663034199446129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pyrSCEN_00!$BW$4:$BW$24</c:f>
              <c:numCache>
                <c:formatCode>0.0</c:formatCode>
                <c:ptCount val="21"/>
                <c:pt idx="3">
                  <c:v>1.5406912201092582</c:v>
                </c:pt>
                <c:pt idx="4">
                  <c:v>56.241892571472953</c:v>
                </c:pt>
                <c:pt idx="5">
                  <c:v>228.11010236286154</c:v>
                </c:pt>
                <c:pt idx="6">
                  <c:v>247.93887300300005</c:v>
                </c:pt>
                <c:pt idx="7">
                  <c:v>238.75205610733917</c:v>
                </c:pt>
                <c:pt idx="8">
                  <c:v>244.92370753698336</c:v>
                </c:pt>
                <c:pt idx="9">
                  <c:v>257.41197289641684</c:v>
                </c:pt>
                <c:pt idx="10">
                  <c:v>254.55834778512292</c:v>
                </c:pt>
                <c:pt idx="11">
                  <c:v>181.82823516502117</c:v>
                </c:pt>
                <c:pt idx="12">
                  <c:v>86.140188534009226</c:v>
                </c:pt>
                <c:pt idx="13">
                  <c:v>20.23792826484932</c:v>
                </c:pt>
                <c:pt idx="14">
                  <c:v>0.4168152654791038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992208"/>
        <c:axId val="226991424"/>
      </c:barChart>
      <c:catAx>
        <c:axId val="22699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1424"/>
        <c:crosses val="autoZero"/>
        <c:auto val="1"/>
        <c:lblAlgn val="ctr"/>
        <c:lblOffset val="100"/>
        <c:noMultiLvlLbl val="0"/>
      </c:catAx>
      <c:valAx>
        <c:axId val="22699142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220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pyrSCEN_00!$CC$4:$CC$24</c:f>
              <c:numCache>
                <c:formatCode>0.0</c:formatCode>
                <c:ptCount val="21"/>
                <c:pt idx="0">
                  <c:v>-195.323829101146</c:v>
                </c:pt>
                <c:pt idx="1">
                  <c:v>-205.08142051310895</c:v>
                </c:pt>
                <c:pt idx="2">
                  <c:v>-208.34015857959866</c:v>
                </c:pt>
                <c:pt idx="3">
                  <c:v>-193.73225078859858</c:v>
                </c:pt>
                <c:pt idx="4">
                  <c:v>-188.00009797724397</c:v>
                </c:pt>
                <c:pt idx="5">
                  <c:v>-209.44023420829569</c:v>
                </c:pt>
                <c:pt idx="6">
                  <c:v>-253.59269455717299</c:v>
                </c:pt>
                <c:pt idx="7">
                  <c:v>-276.12873970604204</c:v>
                </c:pt>
                <c:pt idx="8">
                  <c:v>-265.66339341861897</c:v>
                </c:pt>
                <c:pt idx="9">
                  <c:v>-265.83025685484102</c:v>
                </c:pt>
                <c:pt idx="10">
                  <c:v>-280.00421466658008</c:v>
                </c:pt>
                <c:pt idx="11">
                  <c:v>-286.67584913758486</c:v>
                </c:pt>
                <c:pt idx="12">
                  <c:v>-341.71611471111788</c:v>
                </c:pt>
                <c:pt idx="13">
                  <c:v>-348.29791067713415</c:v>
                </c:pt>
                <c:pt idx="14">
                  <c:v>-322.46518564250192</c:v>
                </c:pt>
                <c:pt idx="15">
                  <c:v>-284.29231090909354</c:v>
                </c:pt>
                <c:pt idx="16">
                  <c:v>-208.47690678752889</c:v>
                </c:pt>
                <c:pt idx="17">
                  <c:v>-141.24947527409776</c:v>
                </c:pt>
                <c:pt idx="18">
                  <c:v>-67.573987974210112</c:v>
                </c:pt>
                <c:pt idx="19">
                  <c:v>-20.563764085202099</c:v>
                </c:pt>
                <c:pt idx="20">
                  <c:v>-2.4455147347737252</c:v>
                </c:pt>
              </c:numCache>
            </c:numRef>
          </c:val>
        </c:ser>
        <c:ser>
          <c:idx val="1"/>
          <c:order val="1"/>
          <c:tx>
            <c:strRef>
              <c:f>pyrSCEN_00!$BD$3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pyrSCEN_00!$CD$4:$CD$24</c:f>
              <c:numCache>
                <c:formatCode>0.0</c:formatCode>
                <c:ptCount val="21"/>
                <c:pt idx="0">
                  <c:v>186.21521198877355</c:v>
                </c:pt>
                <c:pt idx="1">
                  <c:v>195.56585463447689</c:v>
                </c:pt>
                <c:pt idx="2">
                  <c:v>198.70976210130956</c:v>
                </c:pt>
                <c:pt idx="3">
                  <c:v>184.89189306641842</c:v>
                </c:pt>
                <c:pt idx="4">
                  <c:v>179.74300041393232</c:v>
                </c:pt>
                <c:pt idx="5">
                  <c:v>200.77657195614489</c:v>
                </c:pt>
                <c:pt idx="6">
                  <c:v>241.55380797514496</c:v>
                </c:pt>
                <c:pt idx="7">
                  <c:v>266.41949819258537</c:v>
                </c:pt>
                <c:pt idx="8">
                  <c:v>256.49319458711324</c:v>
                </c:pt>
                <c:pt idx="9">
                  <c:v>260.52815756339544</c:v>
                </c:pt>
                <c:pt idx="10">
                  <c:v>277.03820703868422</c:v>
                </c:pt>
                <c:pt idx="11">
                  <c:v>295.16096622037901</c:v>
                </c:pt>
                <c:pt idx="12">
                  <c:v>354.87208672307008</c:v>
                </c:pt>
                <c:pt idx="13">
                  <c:v>379.48827059976423</c:v>
                </c:pt>
                <c:pt idx="14">
                  <c:v>374.0007476219738</c:v>
                </c:pt>
                <c:pt idx="15">
                  <c:v>355.65670132888084</c:v>
                </c:pt>
                <c:pt idx="16">
                  <c:v>284.81029973952303</c:v>
                </c:pt>
                <c:pt idx="17">
                  <c:v>200.78838590060894</c:v>
                </c:pt>
                <c:pt idx="18">
                  <c:v>96.324384018097291</c:v>
                </c:pt>
                <c:pt idx="19">
                  <c:v>29.207209693564195</c:v>
                </c:pt>
                <c:pt idx="20">
                  <c:v>3.2333474000965206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pyrSCEN_00!$CF$4:$CF$24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-14.99487621103753</c:v>
                </c:pt>
                <c:pt idx="4">
                  <c:v>-99.151251673198459</c:v>
                </c:pt>
                <c:pt idx="5">
                  <c:v>-185.48027141486671</c:v>
                </c:pt>
                <c:pt idx="6">
                  <c:v>-242.58677161339168</c:v>
                </c:pt>
                <c:pt idx="7">
                  <c:v>-265.80152484103604</c:v>
                </c:pt>
                <c:pt idx="8">
                  <c:v>-254.7711942884556</c:v>
                </c:pt>
                <c:pt idx="9">
                  <c:v>-247.27530492637308</c:v>
                </c:pt>
                <c:pt idx="10">
                  <c:v>-245.61969710552404</c:v>
                </c:pt>
                <c:pt idx="11">
                  <c:v>-205.08790247302824</c:v>
                </c:pt>
                <c:pt idx="12">
                  <c:v>-125.34147087603804</c:v>
                </c:pt>
                <c:pt idx="13">
                  <c:v>-37.755493517401348</c:v>
                </c:pt>
                <c:pt idx="14">
                  <c:v>-19.448870633597878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pyrSCEN_00!$CG$4:$CG$24</c:f>
              <c:numCache>
                <c:formatCode>0.0</c:formatCode>
                <c:ptCount val="21"/>
                <c:pt idx="3">
                  <c:v>10.871643312305403</c:v>
                </c:pt>
                <c:pt idx="4">
                  <c:v>82.430139989829357</c:v>
                </c:pt>
                <c:pt idx="5">
                  <c:v>165.15880809112477</c:v>
                </c:pt>
                <c:pt idx="6">
                  <c:v>195.80351674465251</c:v>
                </c:pt>
                <c:pt idx="7">
                  <c:v>209.56557727828763</c:v>
                </c:pt>
                <c:pt idx="8">
                  <c:v>199.50040674985667</c:v>
                </c:pt>
                <c:pt idx="9">
                  <c:v>190.28976628430402</c:v>
                </c:pt>
                <c:pt idx="10">
                  <c:v>163.72958035986235</c:v>
                </c:pt>
                <c:pt idx="11">
                  <c:v>115.05374463270374</c:v>
                </c:pt>
                <c:pt idx="12">
                  <c:v>73.529496369020109</c:v>
                </c:pt>
                <c:pt idx="13">
                  <c:v>18.898515875868259</c:v>
                </c:pt>
                <c:pt idx="14">
                  <c:v>3.7400074762197386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991816"/>
        <c:axId val="226998480"/>
      </c:barChart>
      <c:catAx>
        <c:axId val="22699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8480"/>
        <c:crosses val="autoZero"/>
        <c:auto val="1"/>
        <c:lblAlgn val="ctr"/>
        <c:lblOffset val="100"/>
        <c:noMultiLvlLbl val="0"/>
      </c:catAx>
      <c:valAx>
        <c:axId val="22699848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181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pyrSCEN_0!$P$5:$P$25</c:f>
              <c:numCache>
                <c:formatCode>0.0</c:formatCode>
                <c:ptCount val="21"/>
                <c:pt idx="0">
                  <c:v>-217.80628938483886</c:v>
                </c:pt>
                <c:pt idx="1">
                  <c:v>-256.5584640596374</c:v>
                </c:pt>
                <c:pt idx="2">
                  <c:v>-280.35200753176434</c:v>
                </c:pt>
                <c:pt idx="3">
                  <c:v>-270.95449952792529</c:v>
                </c:pt>
                <c:pt idx="4">
                  <c:v>-273.00461669730419</c:v>
                </c:pt>
                <c:pt idx="5">
                  <c:v>-291.5194611751437</c:v>
                </c:pt>
                <c:pt idx="6">
                  <c:v>-305.54371952184334</c:v>
                </c:pt>
                <c:pt idx="7">
                  <c:v>-377.73844868578686</c:v>
                </c:pt>
                <c:pt idx="8">
                  <c:v>-404.45114866918061</c:v>
                </c:pt>
                <c:pt idx="9">
                  <c:v>-399.98557368168218</c:v>
                </c:pt>
                <c:pt idx="10">
                  <c:v>-389.71836895481897</c:v>
                </c:pt>
                <c:pt idx="11">
                  <c:v>-341.91961600048666</c:v>
                </c:pt>
                <c:pt idx="12">
                  <c:v>-321.53896988848277</c:v>
                </c:pt>
                <c:pt idx="13">
                  <c:v>-283.86949435910037</c:v>
                </c:pt>
                <c:pt idx="14">
                  <c:v>-258.14348884569137</c:v>
                </c:pt>
                <c:pt idx="15">
                  <c:v>-192.43532180347032</c:v>
                </c:pt>
                <c:pt idx="16">
                  <c:v>-163.7426790205507</c:v>
                </c:pt>
                <c:pt idx="17">
                  <c:v>-98.206389727779467</c:v>
                </c:pt>
                <c:pt idx="18">
                  <c:v>-35.573216545610777</c:v>
                </c:pt>
                <c:pt idx="19">
                  <c:v>-5.7751372853973901</c:v>
                </c:pt>
                <c:pt idx="20">
                  <c:v>-0.50527176805978979</c:v>
                </c:pt>
              </c:numCache>
            </c:numRef>
          </c:val>
        </c:ser>
        <c:ser>
          <c:idx val="1"/>
          <c:order val="1"/>
          <c:tx>
            <c:strRef>
              <c:f>pyrSCEN_0!$Q$4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pyrSCEN_0!$Q$5:$Q$25</c:f>
              <c:numCache>
                <c:formatCode>0.0</c:formatCode>
                <c:ptCount val="21"/>
                <c:pt idx="0">
                  <c:v>207.71133312671515</c:v>
                </c:pt>
                <c:pt idx="1">
                  <c:v>242.53737660549598</c:v>
                </c:pt>
                <c:pt idx="2">
                  <c:v>267.92951387089261</c:v>
                </c:pt>
                <c:pt idx="3">
                  <c:v>258.58153140791978</c:v>
                </c:pt>
                <c:pt idx="4">
                  <c:v>263.6836198417804</c:v>
                </c:pt>
                <c:pt idx="5">
                  <c:v>282.33405561591167</c:v>
                </c:pt>
                <c:pt idx="6">
                  <c:v>304.06202370275315</c:v>
                </c:pt>
                <c:pt idx="7">
                  <c:v>371.36203871282447</c:v>
                </c:pt>
                <c:pt idx="8">
                  <c:v>405.65377887991201</c:v>
                </c:pt>
                <c:pt idx="9">
                  <c:v>412.76459255532438</c:v>
                </c:pt>
                <c:pt idx="10">
                  <c:v>416.42887055534072</c:v>
                </c:pt>
                <c:pt idx="11">
                  <c:v>382.11772149490878</c:v>
                </c:pt>
                <c:pt idx="12">
                  <c:v>363.29537153621413</c:v>
                </c:pt>
                <c:pt idx="13">
                  <c:v>322.58112026144573</c:v>
                </c:pt>
                <c:pt idx="14">
                  <c:v>307.51116779025216</c:v>
                </c:pt>
                <c:pt idx="15">
                  <c:v>239.71045517690416</c:v>
                </c:pt>
                <c:pt idx="16">
                  <c:v>230.0598837853687</c:v>
                </c:pt>
                <c:pt idx="17">
                  <c:v>145.04665608953835</c:v>
                </c:pt>
                <c:pt idx="18">
                  <c:v>56.575704051596126</c:v>
                </c:pt>
                <c:pt idx="19">
                  <c:v>9.3275197856037586</c:v>
                </c:pt>
                <c:pt idx="20">
                  <c:v>0.79095492337682594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pyrSCEN_0!$S$5:$S$25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-20.971878263461413</c:v>
                </c:pt>
                <c:pt idx="4">
                  <c:v>-143.98263484615822</c:v>
                </c:pt>
                <c:pt idx="5">
                  <c:v>-258.16963481670734</c:v>
                </c:pt>
                <c:pt idx="6">
                  <c:v>-292.28312209459534</c:v>
                </c:pt>
                <c:pt idx="7">
                  <c:v>-363.6110307049384</c:v>
                </c:pt>
                <c:pt idx="8">
                  <c:v>-387.86865157374427</c:v>
                </c:pt>
                <c:pt idx="9">
                  <c:v>-372.06658063870077</c:v>
                </c:pt>
                <c:pt idx="10">
                  <c:v>-341.86095324716723</c:v>
                </c:pt>
                <c:pt idx="11">
                  <c:v>-244.60929328674817</c:v>
                </c:pt>
                <c:pt idx="12">
                  <c:v>-117.94049415509548</c:v>
                </c:pt>
                <c:pt idx="13">
                  <c:v>-30.771453188526475</c:v>
                </c:pt>
                <c:pt idx="14">
                  <c:v>-14.513190646563068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pyrSCEN_0!$T$4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pyrSCEN_0!$T$5:$T$25</c:f>
              <c:numCache>
                <c:formatCode>0.0</c:formatCode>
                <c:ptCount val="21"/>
                <c:pt idx="3">
                  <c:v>15.204594046785685</c:v>
                </c:pt>
                <c:pt idx="4">
                  <c:v>120.92530805944048</c:v>
                </c:pt>
                <c:pt idx="5">
                  <c:v>232.24799414964895</c:v>
                </c:pt>
                <c:pt idx="6">
                  <c:v>246.47267641345167</c:v>
                </c:pt>
                <c:pt idx="7">
                  <c:v>292.11337965150773</c:v>
                </c:pt>
                <c:pt idx="8">
                  <c:v>315.51750921279552</c:v>
                </c:pt>
                <c:pt idx="9">
                  <c:v>301.48325840240892</c:v>
                </c:pt>
                <c:pt idx="10">
                  <c:v>246.10946249820634</c:v>
                </c:pt>
                <c:pt idx="11">
                  <c:v>148.94948783871547</c:v>
                </c:pt>
                <c:pt idx="12">
                  <c:v>75.274800982303574</c:v>
                </c:pt>
                <c:pt idx="13">
                  <c:v>16.064539789019999</c:v>
                </c:pt>
                <c:pt idx="14">
                  <c:v>3.0751116779025218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722184"/>
        <c:axId val="199724928"/>
      </c:barChart>
      <c:catAx>
        <c:axId val="19972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4928"/>
        <c:crosses val="autoZero"/>
        <c:auto val="1"/>
        <c:lblAlgn val="ctr"/>
        <c:lblOffset val="100"/>
        <c:noMultiLvlLbl val="0"/>
      </c:catAx>
      <c:valAx>
        <c:axId val="19972492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218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pyrSCEN_00!$CC$4:$CC$24</c:f>
              <c:numCache>
                <c:formatCode>0.0</c:formatCode>
                <c:ptCount val="21"/>
                <c:pt idx="0">
                  <c:v>-195.323829101146</c:v>
                </c:pt>
                <c:pt idx="1">
                  <c:v>-205.08142051310895</c:v>
                </c:pt>
                <c:pt idx="2">
                  <c:v>-208.34015857959866</c:v>
                </c:pt>
                <c:pt idx="3">
                  <c:v>-193.73225078859858</c:v>
                </c:pt>
                <c:pt idx="4">
                  <c:v>-188.00009797724397</c:v>
                </c:pt>
                <c:pt idx="5">
                  <c:v>-209.44023420829569</c:v>
                </c:pt>
                <c:pt idx="6">
                  <c:v>-253.59269455717299</c:v>
                </c:pt>
                <c:pt idx="7">
                  <c:v>-276.12873970604204</c:v>
                </c:pt>
                <c:pt idx="8">
                  <c:v>-265.66339341861897</c:v>
                </c:pt>
                <c:pt idx="9">
                  <c:v>-265.83025685484102</c:v>
                </c:pt>
                <c:pt idx="10">
                  <c:v>-280.00421466658008</c:v>
                </c:pt>
                <c:pt idx="11">
                  <c:v>-286.67584913758486</c:v>
                </c:pt>
                <c:pt idx="12">
                  <c:v>-341.71611471111788</c:v>
                </c:pt>
                <c:pt idx="13">
                  <c:v>-348.29791067713415</c:v>
                </c:pt>
                <c:pt idx="14">
                  <c:v>-322.46518564250192</c:v>
                </c:pt>
                <c:pt idx="15">
                  <c:v>-284.29231090909354</c:v>
                </c:pt>
                <c:pt idx="16">
                  <c:v>-208.47690678752889</c:v>
                </c:pt>
                <c:pt idx="17">
                  <c:v>-141.24947527409776</c:v>
                </c:pt>
                <c:pt idx="18">
                  <c:v>-67.573987974210112</c:v>
                </c:pt>
                <c:pt idx="19">
                  <c:v>-20.563764085202099</c:v>
                </c:pt>
                <c:pt idx="20">
                  <c:v>-2.4455147347737252</c:v>
                </c:pt>
              </c:numCache>
            </c:numRef>
          </c:val>
        </c:ser>
        <c:ser>
          <c:idx val="1"/>
          <c:order val="1"/>
          <c:tx>
            <c:strRef>
              <c:f>pyrSCEN_00!$BD$3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pyrSCEN_00!$CD$4:$CD$24</c:f>
              <c:numCache>
                <c:formatCode>0.0</c:formatCode>
                <c:ptCount val="21"/>
                <c:pt idx="0">
                  <c:v>186.21521198877355</c:v>
                </c:pt>
                <c:pt idx="1">
                  <c:v>195.56585463447689</c:v>
                </c:pt>
                <c:pt idx="2">
                  <c:v>198.70976210130956</c:v>
                </c:pt>
                <c:pt idx="3">
                  <c:v>184.89189306641842</c:v>
                </c:pt>
                <c:pt idx="4">
                  <c:v>179.74300041393232</c:v>
                </c:pt>
                <c:pt idx="5">
                  <c:v>200.77657195614489</c:v>
                </c:pt>
                <c:pt idx="6">
                  <c:v>241.55380797514496</c:v>
                </c:pt>
                <c:pt idx="7">
                  <c:v>266.41949819258537</c:v>
                </c:pt>
                <c:pt idx="8">
                  <c:v>256.49319458711324</c:v>
                </c:pt>
                <c:pt idx="9">
                  <c:v>260.52815756339544</c:v>
                </c:pt>
                <c:pt idx="10">
                  <c:v>277.03820703868422</c:v>
                </c:pt>
                <c:pt idx="11">
                  <c:v>295.16096622037901</c:v>
                </c:pt>
                <c:pt idx="12">
                  <c:v>354.87208672307008</c:v>
                </c:pt>
                <c:pt idx="13">
                  <c:v>379.48827059976423</c:v>
                </c:pt>
                <c:pt idx="14">
                  <c:v>374.0007476219738</c:v>
                </c:pt>
                <c:pt idx="15">
                  <c:v>355.65670132888084</c:v>
                </c:pt>
                <c:pt idx="16">
                  <c:v>284.81029973952303</c:v>
                </c:pt>
                <c:pt idx="17">
                  <c:v>200.78838590060894</c:v>
                </c:pt>
                <c:pt idx="18">
                  <c:v>96.324384018097291</c:v>
                </c:pt>
                <c:pt idx="19">
                  <c:v>29.207209693564195</c:v>
                </c:pt>
                <c:pt idx="20">
                  <c:v>3.2333474000965206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pyrSCEN_00!$CI$4:$CI$24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-1.4646158492116828</c:v>
                </c:pt>
                <c:pt idx="4">
                  <c:v>-33.847100668323897</c:v>
                </c:pt>
                <c:pt idx="5">
                  <c:v>-144.58823936707978</c:v>
                </c:pt>
                <c:pt idx="6">
                  <c:v>-227.10966180245566</c:v>
                </c:pt>
                <c:pt idx="7">
                  <c:v>-255.95087189447526</c:v>
                </c:pt>
                <c:pt idx="8">
                  <c:v>-245.59725747981594</c:v>
                </c:pt>
                <c:pt idx="9">
                  <c:v>-232.13422478917673</c:v>
                </c:pt>
                <c:pt idx="10">
                  <c:v>-248.38530797463832</c:v>
                </c:pt>
                <c:pt idx="11">
                  <c:v>-210.52903421935446</c:v>
                </c:pt>
                <c:pt idx="12">
                  <c:v>-71.837471348678903</c:v>
                </c:pt>
                <c:pt idx="13">
                  <c:v>-13.567599680833245</c:v>
                </c:pt>
                <c:pt idx="14">
                  <c:v>-4.1640934602562556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pyrSCEN_00!$CJ$4:$CJ$24</c:f>
              <c:numCache>
                <c:formatCode>0.0</c:formatCode>
                <c:ptCount val="21"/>
                <c:pt idx="3">
                  <c:v>1.0849032491436581</c:v>
                </c:pt>
                <c:pt idx="4">
                  <c:v>44.868462663010753</c:v>
                </c:pt>
                <c:pt idx="5">
                  <c:v>191.77447992533698</c:v>
                </c:pt>
                <c:pt idx="6">
                  <c:v>227.58994719195906</c:v>
                </c:pt>
                <c:pt idx="7">
                  <c:v>251.08208323209445</c:v>
                </c:pt>
                <c:pt idx="8">
                  <c:v>243.70232520248865</c:v>
                </c:pt>
                <c:pt idx="9">
                  <c:v>245.05609570987113</c:v>
                </c:pt>
                <c:pt idx="10">
                  <c:v>244.40863848165517</c:v>
                </c:pt>
                <c:pt idx="11">
                  <c:v>157.08207051212347</c:v>
                </c:pt>
                <c:pt idx="12">
                  <c:v>79.323032115299881</c:v>
                </c:pt>
                <c:pt idx="13">
                  <c:v>19.199479962515657</c:v>
                </c:pt>
                <c:pt idx="14">
                  <c:v>0.2716110634353443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992600"/>
        <c:axId val="226995736"/>
      </c:barChart>
      <c:catAx>
        <c:axId val="22699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5736"/>
        <c:crosses val="autoZero"/>
        <c:auto val="1"/>
        <c:lblAlgn val="ctr"/>
        <c:lblOffset val="100"/>
        <c:noMultiLvlLbl val="0"/>
      </c:catAx>
      <c:valAx>
        <c:axId val="22699573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260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pyrSCEN_00!$CP$4:$CP$24</c:f>
              <c:numCache>
                <c:formatCode>0.0</c:formatCode>
                <c:ptCount val="21"/>
                <c:pt idx="0">
                  <c:v>-175.1334342070484</c:v>
                </c:pt>
                <c:pt idx="1">
                  <c:v>-195.21243527503196</c:v>
                </c:pt>
                <c:pt idx="2">
                  <c:v>-204.99400860378412</c:v>
                </c:pt>
                <c:pt idx="3">
                  <c:v>-208.12332173513022</c:v>
                </c:pt>
                <c:pt idx="4">
                  <c:v>-193.22722756466823</c:v>
                </c:pt>
                <c:pt idx="5">
                  <c:v>-187.31612373639712</c:v>
                </c:pt>
                <c:pt idx="6">
                  <c:v>-208.64890898179857</c:v>
                </c:pt>
                <c:pt idx="7">
                  <c:v>-252.53305308776447</c:v>
                </c:pt>
                <c:pt idx="8">
                  <c:v>-274.58000276649881</c:v>
                </c:pt>
                <c:pt idx="9">
                  <c:v>-263.1769238214635</c:v>
                </c:pt>
                <c:pt idx="10">
                  <c:v>-261.51528577553069</c:v>
                </c:pt>
                <c:pt idx="11">
                  <c:v>-272.74160453829808</c:v>
                </c:pt>
                <c:pt idx="12">
                  <c:v>-275.8827702969183</c:v>
                </c:pt>
                <c:pt idx="13">
                  <c:v>-324.22361496228001</c:v>
                </c:pt>
                <c:pt idx="14">
                  <c:v>-325.32810742459725</c:v>
                </c:pt>
                <c:pt idx="15">
                  <c:v>-290.67671061522452</c:v>
                </c:pt>
                <c:pt idx="16">
                  <c:v>-237.83530878668316</c:v>
                </c:pt>
                <c:pt idx="17">
                  <c:v>-150.76068482966221</c:v>
                </c:pt>
                <c:pt idx="18">
                  <c:v>-78.209142585778068</c:v>
                </c:pt>
                <c:pt idx="19">
                  <c:v>-23.640602522721238</c:v>
                </c:pt>
                <c:pt idx="20">
                  <c:v>-3.5278690600096065</c:v>
                </c:pt>
              </c:numCache>
            </c:numRef>
          </c:val>
        </c:ser>
        <c:ser>
          <c:idx val="1"/>
          <c:order val="1"/>
          <c:tx>
            <c:strRef>
              <c:f>pyrSCEN_00!$BD$3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pyrSCEN_00!$CQ$4:$CQ$24</c:f>
              <c:numCache>
                <c:formatCode>0.0</c:formatCode>
                <c:ptCount val="21"/>
                <c:pt idx="0">
                  <c:v>166.97160211468693</c:v>
                </c:pt>
                <c:pt idx="1">
                  <c:v>186.13415649789093</c:v>
                </c:pt>
                <c:pt idx="2">
                  <c:v>195.52084261711661</c:v>
                </c:pt>
                <c:pt idx="3">
                  <c:v>198.61494043780431</c:v>
                </c:pt>
                <c:pt idx="4">
                  <c:v>184.73195987487176</c:v>
                </c:pt>
                <c:pt idx="5">
                  <c:v>179.53505527625558</c:v>
                </c:pt>
                <c:pt idx="6">
                  <c:v>200.5033845454773</c:v>
                </c:pt>
                <c:pt idx="7">
                  <c:v>241.10512936468959</c:v>
                </c:pt>
                <c:pt idx="8">
                  <c:v>265.65428265471252</c:v>
                </c:pt>
                <c:pt idx="9">
                  <c:v>255.28682270890994</c:v>
                </c:pt>
                <c:pt idx="10">
                  <c:v>258.52716431558412</c:v>
                </c:pt>
                <c:pt idx="11">
                  <c:v>273.78793948502914</c:v>
                </c:pt>
                <c:pt idx="12">
                  <c:v>290.31434967171242</c:v>
                </c:pt>
                <c:pt idx="13">
                  <c:v>346.77530722205353</c:v>
                </c:pt>
                <c:pt idx="14">
                  <c:v>367.00039402696547</c:v>
                </c:pt>
                <c:pt idx="15">
                  <c:v>351.48844838339852</c:v>
                </c:pt>
                <c:pt idx="16">
                  <c:v>311.01513639454089</c:v>
                </c:pt>
                <c:pt idx="17">
                  <c:v>212.14271834427453</c:v>
                </c:pt>
                <c:pt idx="18">
                  <c:v>111.6727794660822</c:v>
                </c:pt>
                <c:pt idx="19">
                  <c:v>32.678410346037701</c:v>
                </c:pt>
                <c:pt idx="20">
                  <c:v>4.6262616688132905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pyrSCEN_00!$CS$4:$CS$24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-16.108745102299078</c:v>
                </c:pt>
                <c:pt idx="4">
                  <c:v>-101.90803981760601</c:v>
                </c:pt>
                <c:pt idx="5">
                  <c:v>-165.88715918095335</c:v>
                </c:pt>
                <c:pt idx="6">
                  <c:v>-199.59354633198848</c:v>
                </c:pt>
                <c:pt idx="7">
                  <c:v>-243.08831690228206</c:v>
                </c:pt>
                <c:pt idx="8">
                  <c:v>-263.3222226530724</c:v>
                </c:pt>
                <c:pt idx="9">
                  <c:v>-244.80717453872532</c:v>
                </c:pt>
                <c:pt idx="10">
                  <c:v>-229.4012086822955</c:v>
                </c:pt>
                <c:pt idx="11">
                  <c:v>-195.11934388669849</c:v>
                </c:pt>
                <c:pt idx="12">
                  <c:v>-101.19380014490963</c:v>
                </c:pt>
                <c:pt idx="13">
                  <c:v>-35.145839861911156</c:v>
                </c:pt>
                <c:pt idx="14">
                  <c:v>-20.297093449428104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pyrSCEN_00!$CT$4:$CT$24</c:f>
              <c:numCache>
                <c:formatCode>0.0</c:formatCode>
                <c:ptCount val="21"/>
                <c:pt idx="3">
                  <c:v>11.678558497742893</c:v>
                </c:pt>
                <c:pt idx="4">
                  <c:v>84.718076798616195</c:v>
                </c:pt>
                <c:pt idx="5">
                  <c:v>147.68553647024785</c:v>
                </c:pt>
                <c:pt idx="6">
                  <c:v>162.52804351256393</c:v>
                </c:pt>
                <c:pt idx="7">
                  <c:v>189.65329475826482</c:v>
                </c:pt>
                <c:pt idx="8">
                  <c:v>206.62590104883537</c:v>
                </c:pt>
                <c:pt idx="9">
                  <c:v>186.46149530658781</c:v>
                </c:pt>
                <c:pt idx="10">
                  <c:v>152.78955411051021</c:v>
                </c:pt>
                <c:pt idx="11">
                  <c:v>106.72253881126437</c:v>
                </c:pt>
                <c:pt idx="12">
                  <c:v>60.153133251978815</c:v>
                </c:pt>
                <c:pt idx="13">
                  <c:v>17.269410299658265</c:v>
                </c:pt>
                <c:pt idx="14">
                  <c:v>3.6700039402696558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998872"/>
        <c:axId val="226992992"/>
      </c:barChart>
      <c:catAx>
        <c:axId val="22699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2992"/>
        <c:crosses val="autoZero"/>
        <c:auto val="1"/>
        <c:lblAlgn val="ctr"/>
        <c:lblOffset val="100"/>
        <c:noMultiLvlLbl val="0"/>
      </c:catAx>
      <c:valAx>
        <c:axId val="22699299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887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pyrSCEN_00!$CP$4:$CP$24</c:f>
              <c:numCache>
                <c:formatCode>0.0</c:formatCode>
                <c:ptCount val="21"/>
                <c:pt idx="0">
                  <c:v>-175.1334342070484</c:v>
                </c:pt>
                <c:pt idx="1">
                  <c:v>-195.21243527503196</c:v>
                </c:pt>
                <c:pt idx="2">
                  <c:v>-204.99400860378412</c:v>
                </c:pt>
                <c:pt idx="3">
                  <c:v>-208.12332173513022</c:v>
                </c:pt>
                <c:pt idx="4">
                  <c:v>-193.22722756466823</c:v>
                </c:pt>
                <c:pt idx="5">
                  <c:v>-187.31612373639712</c:v>
                </c:pt>
                <c:pt idx="6">
                  <c:v>-208.64890898179857</c:v>
                </c:pt>
                <c:pt idx="7">
                  <c:v>-252.53305308776447</c:v>
                </c:pt>
                <c:pt idx="8">
                  <c:v>-274.58000276649881</c:v>
                </c:pt>
                <c:pt idx="9">
                  <c:v>-263.1769238214635</c:v>
                </c:pt>
                <c:pt idx="10">
                  <c:v>-261.51528577553069</c:v>
                </c:pt>
                <c:pt idx="11">
                  <c:v>-272.74160453829808</c:v>
                </c:pt>
                <c:pt idx="12">
                  <c:v>-275.8827702969183</c:v>
                </c:pt>
                <c:pt idx="13">
                  <c:v>-324.22361496228001</c:v>
                </c:pt>
                <c:pt idx="14">
                  <c:v>-325.32810742459725</c:v>
                </c:pt>
                <c:pt idx="15">
                  <c:v>-290.67671061522452</c:v>
                </c:pt>
                <c:pt idx="16">
                  <c:v>-237.83530878668316</c:v>
                </c:pt>
                <c:pt idx="17">
                  <c:v>-150.76068482966221</c:v>
                </c:pt>
                <c:pt idx="18">
                  <c:v>-78.209142585778068</c:v>
                </c:pt>
                <c:pt idx="19">
                  <c:v>-23.640602522721238</c:v>
                </c:pt>
                <c:pt idx="20">
                  <c:v>-3.5278690600096065</c:v>
                </c:pt>
              </c:numCache>
            </c:numRef>
          </c:val>
        </c:ser>
        <c:ser>
          <c:idx val="1"/>
          <c:order val="1"/>
          <c:tx>
            <c:strRef>
              <c:f>pyrSCEN_00!$BD$3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pyrSCEN_00!$CQ$4:$CQ$24</c:f>
              <c:numCache>
                <c:formatCode>0.0</c:formatCode>
                <c:ptCount val="21"/>
                <c:pt idx="0">
                  <c:v>166.97160211468693</c:v>
                </c:pt>
                <c:pt idx="1">
                  <c:v>186.13415649789093</c:v>
                </c:pt>
                <c:pt idx="2">
                  <c:v>195.52084261711661</c:v>
                </c:pt>
                <c:pt idx="3">
                  <c:v>198.61494043780431</c:v>
                </c:pt>
                <c:pt idx="4">
                  <c:v>184.73195987487176</c:v>
                </c:pt>
                <c:pt idx="5">
                  <c:v>179.53505527625558</c:v>
                </c:pt>
                <c:pt idx="6">
                  <c:v>200.5033845454773</c:v>
                </c:pt>
                <c:pt idx="7">
                  <c:v>241.10512936468959</c:v>
                </c:pt>
                <c:pt idx="8">
                  <c:v>265.65428265471252</c:v>
                </c:pt>
                <c:pt idx="9">
                  <c:v>255.28682270890994</c:v>
                </c:pt>
                <c:pt idx="10">
                  <c:v>258.52716431558412</c:v>
                </c:pt>
                <c:pt idx="11">
                  <c:v>273.78793948502914</c:v>
                </c:pt>
                <c:pt idx="12">
                  <c:v>290.31434967171242</c:v>
                </c:pt>
                <c:pt idx="13">
                  <c:v>346.77530722205353</c:v>
                </c:pt>
                <c:pt idx="14">
                  <c:v>367.00039402696547</c:v>
                </c:pt>
                <c:pt idx="15">
                  <c:v>351.48844838339852</c:v>
                </c:pt>
                <c:pt idx="16">
                  <c:v>311.01513639454089</c:v>
                </c:pt>
                <c:pt idx="17">
                  <c:v>212.14271834427453</c:v>
                </c:pt>
                <c:pt idx="18">
                  <c:v>111.6727794660822</c:v>
                </c:pt>
                <c:pt idx="19">
                  <c:v>32.678410346037701</c:v>
                </c:pt>
                <c:pt idx="20">
                  <c:v>4.6262616688132905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pyrSCEN_00!$CV$4:$CV$24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-1.0866175989419518</c:v>
                </c:pt>
                <c:pt idx="4">
                  <c:v>-27.811668526516289</c:v>
                </c:pt>
                <c:pt idx="5">
                  <c:v>-121.20258529430289</c:v>
                </c:pt>
                <c:pt idx="6">
                  <c:v>-184.11203972138932</c:v>
                </c:pt>
                <c:pt idx="7">
                  <c:v>-232.19148185325187</c:v>
                </c:pt>
                <c:pt idx="8">
                  <c:v>-251.94606704178159</c:v>
                </c:pt>
                <c:pt idx="9">
                  <c:v>-226.54206747150215</c:v>
                </c:pt>
                <c:pt idx="10">
                  <c:v>-232.70036287147184</c:v>
                </c:pt>
                <c:pt idx="11">
                  <c:v>-201.27289207096277</c:v>
                </c:pt>
                <c:pt idx="12">
                  <c:v>-52.436594363626114</c:v>
                </c:pt>
                <c:pt idx="13">
                  <c:v>-10.603117307182911</c:v>
                </c:pt>
                <c:pt idx="14">
                  <c:v>-3.3952194000134996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pyrSCEN_00!$BG$3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pyrSCEN_00!$B$4:$B$24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pyrSCEN_00!$CW$4:$CW$24</c:f>
              <c:numCache>
                <c:formatCode>0.0</c:formatCode>
                <c:ptCount val="21"/>
                <c:pt idx="3">
                  <c:v>0.79781214405829526</c:v>
                </c:pt>
                <c:pt idx="4">
                  <c:v>40.955559281359903</c:v>
                </c:pt>
                <c:pt idx="5">
                  <c:v>173.2126108790242</c:v>
                </c:pt>
                <c:pt idx="6">
                  <c:v>191.10261292495085</c:v>
                </c:pt>
                <c:pt idx="7">
                  <c:v>230.02473015421182</c:v>
                </c:pt>
                <c:pt idx="8">
                  <c:v>255.43299416195998</c:v>
                </c:pt>
                <c:pt idx="9">
                  <c:v>243.82576897152242</c:v>
                </c:pt>
                <c:pt idx="10">
                  <c:v>234.44308769868653</c:v>
                </c:pt>
                <c:pt idx="11">
                  <c:v>153.44092507151672</c:v>
                </c:pt>
                <c:pt idx="12">
                  <c:v>65.430304524672536</c:v>
                </c:pt>
                <c:pt idx="13">
                  <c:v>16.984221311456754</c:v>
                </c:pt>
                <c:pt idx="14">
                  <c:v>0.17605316958445716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993384"/>
        <c:axId val="226994952"/>
      </c:barChart>
      <c:catAx>
        <c:axId val="22699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4952"/>
        <c:crosses val="autoZero"/>
        <c:auto val="1"/>
        <c:lblAlgn val="ctr"/>
        <c:lblOffset val="100"/>
        <c:noMultiLvlLbl val="0"/>
      </c:catAx>
      <c:valAx>
        <c:axId val="22699495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338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pyrSCEN_1!$D$3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pyrSCEN_1!$F$4:$F$24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pyrSCEN_1!$G$4:$G$24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995344"/>
        <c:axId val="226996128"/>
      </c:barChart>
      <c:catAx>
        <c:axId val="22699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6128"/>
        <c:crosses val="autoZero"/>
        <c:auto val="1"/>
        <c:lblAlgn val="ctr"/>
        <c:lblOffset val="100"/>
        <c:noMultiLvlLbl val="0"/>
      </c:catAx>
      <c:valAx>
        <c:axId val="22699612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534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pyrSCEN_1!$D$3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pyrSCEN_1!$I$4:$I$24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pyrSCEN_1!$J$4:$J$24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998088"/>
        <c:axId val="199590576"/>
      </c:barChart>
      <c:catAx>
        <c:axId val="226998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90576"/>
        <c:crosses val="autoZero"/>
        <c:auto val="1"/>
        <c:lblAlgn val="ctr"/>
        <c:lblOffset val="100"/>
        <c:noMultiLvlLbl val="0"/>
      </c:catAx>
      <c:valAx>
        <c:axId val="19959057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699808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pyrSCEN_1!$P$4:$P$24</c:f>
              <c:numCache>
                <c:formatCode>0.0</c:formatCode>
                <c:ptCount val="21"/>
                <c:pt idx="0">
                  <c:v>-214.40467547198688</c:v>
                </c:pt>
                <c:pt idx="1">
                  <c:v>-260.07424142966443</c:v>
                </c:pt>
                <c:pt idx="2">
                  <c:v>-282.82693835463823</c:v>
                </c:pt>
                <c:pt idx="3">
                  <c:v>-276.57259090194981</c:v>
                </c:pt>
                <c:pt idx="4">
                  <c:v>-284.22453146765599</c:v>
                </c:pt>
                <c:pt idx="5">
                  <c:v>-301.05672655616058</c:v>
                </c:pt>
                <c:pt idx="6">
                  <c:v>-309.51317262593864</c:v>
                </c:pt>
                <c:pt idx="7">
                  <c:v>-376.78737354793412</c:v>
                </c:pt>
                <c:pt idx="8">
                  <c:v>-399.86420680319992</c:v>
                </c:pt>
                <c:pt idx="9">
                  <c:v>-394.44472593414633</c:v>
                </c:pt>
                <c:pt idx="10">
                  <c:v>-384.48591465132148</c:v>
                </c:pt>
                <c:pt idx="11">
                  <c:v>-338.25758470798775</c:v>
                </c:pt>
                <c:pt idx="12">
                  <c:v>-320.46435785288071</c:v>
                </c:pt>
                <c:pt idx="13">
                  <c:v>-284.43327555507443</c:v>
                </c:pt>
                <c:pt idx="14">
                  <c:v>-259.0515719476943</c:v>
                </c:pt>
                <c:pt idx="15">
                  <c:v>-193.47418722109884</c:v>
                </c:pt>
                <c:pt idx="16">
                  <c:v>-165.02983703088671</c:v>
                </c:pt>
                <c:pt idx="17">
                  <c:v>-99.577117286885482</c:v>
                </c:pt>
                <c:pt idx="18">
                  <c:v>-36.612181745629073</c:v>
                </c:pt>
                <c:pt idx="19">
                  <c:v>-6.1616078660809386</c:v>
                </c:pt>
                <c:pt idx="20">
                  <c:v>-0.59640766325698458</c:v>
                </c:pt>
              </c:numCache>
            </c:numRef>
          </c:val>
        </c:ser>
        <c:ser>
          <c:idx val="1"/>
          <c:order val="1"/>
          <c:tx>
            <c:strRef>
              <c:f>pyrSCEN_1!$Q$3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pyrSCEN_1!$Q$4:$Q$24</c:f>
              <c:numCache>
                <c:formatCode>0.0</c:formatCode>
                <c:ptCount val="21"/>
                <c:pt idx="0">
                  <c:v>204.29391828946714</c:v>
                </c:pt>
                <c:pt idx="1">
                  <c:v>245.39974897003592</c:v>
                </c:pt>
                <c:pt idx="2">
                  <c:v>269.23663465645541</c:v>
                </c:pt>
                <c:pt idx="3">
                  <c:v>261.04359986635524</c:v>
                </c:pt>
                <c:pt idx="4">
                  <c:v>269.06980069107385</c:v>
                </c:pt>
                <c:pt idx="5">
                  <c:v>286.79077857268538</c:v>
                </c:pt>
                <c:pt idx="6">
                  <c:v>305.97421140576807</c:v>
                </c:pt>
                <c:pt idx="7">
                  <c:v>372.04703041656921</c:v>
                </c:pt>
                <c:pt idx="8">
                  <c:v>405.36876133311762</c:v>
                </c:pt>
                <c:pt idx="9">
                  <c:v>412.28572976504091</c:v>
                </c:pt>
                <c:pt idx="10">
                  <c:v>415.96582282959861</c:v>
                </c:pt>
                <c:pt idx="11">
                  <c:v>381.87382991794664</c:v>
                </c:pt>
                <c:pt idx="12">
                  <c:v>363.62038602639802</c:v>
                </c:pt>
                <c:pt idx="13">
                  <c:v>323.48342113899292</c:v>
                </c:pt>
                <c:pt idx="14">
                  <c:v>308.63936764475642</c:v>
                </c:pt>
                <c:pt idx="15">
                  <c:v>240.66977004920986</c:v>
                </c:pt>
                <c:pt idx="16">
                  <c:v>231.45721126552371</c:v>
                </c:pt>
                <c:pt idx="17">
                  <c:v>147.21291151071188</c:v>
                </c:pt>
                <c:pt idx="18">
                  <c:v>58.530311334296414</c:v>
                </c:pt>
                <c:pt idx="19">
                  <c:v>10.019217575495999</c:v>
                </c:pt>
                <c:pt idx="20">
                  <c:v>0.93106347058324557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pyrSCEN_1!$S$4:$S$24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-21.406718535810914</c:v>
                </c:pt>
                <c:pt idx="4">
                  <c:v>-149.90001789604173</c:v>
                </c:pt>
                <c:pt idx="5">
                  <c:v>-266.61583703813585</c:v>
                </c:pt>
                <c:pt idx="6">
                  <c:v>-296.08030093397286</c:v>
                </c:pt>
                <c:pt idx="7">
                  <c:v>-362.69552577724136</c:v>
                </c:pt>
                <c:pt idx="8">
                  <c:v>-383.46977432426877</c:v>
                </c:pt>
                <c:pt idx="9">
                  <c:v>-366.91248406394288</c:v>
                </c:pt>
                <c:pt idx="10">
                  <c:v>-337.27104433213918</c:v>
                </c:pt>
                <c:pt idx="11">
                  <c:v>-241.98947610009444</c:v>
                </c:pt>
                <c:pt idx="12">
                  <c:v>-117.54632646043666</c:v>
                </c:pt>
                <c:pt idx="13">
                  <c:v>-30.832567070170068</c:v>
                </c:pt>
                <c:pt idx="14">
                  <c:v>-14.607937171380575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pyrSCEN_1!$T$4:$T$24</c:f>
              <c:numCache>
                <c:formatCode>0.0</c:formatCode>
                <c:ptCount val="21"/>
                <c:pt idx="3">
                  <c:v>15.34936367214169</c:v>
                </c:pt>
                <c:pt idx="4">
                  <c:v>123.39541059692648</c:v>
                </c:pt>
                <c:pt idx="5">
                  <c:v>235.91409445389098</c:v>
                </c:pt>
                <c:pt idx="6">
                  <c:v>248.02269576551558</c:v>
                </c:pt>
                <c:pt idx="7">
                  <c:v>292.6521941256733</c:v>
                </c:pt>
                <c:pt idx="8">
                  <c:v>315.29582256489886</c:v>
                </c:pt>
                <c:pt idx="9">
                  <c:v>301.1334970203859</c:v>
                </c:pt>
                <c:pt idx="10">
                  <c:v>245.83580129229279</c:v>
                </c:pt>
                <c:pt idx="11">
                  <c:v>148.85441890201562</c:v>
                </c:pt>
                <c:pt idx="12">
                  <c:v>75.342143984669676</c:v>
                </c:pt>
                <c:pt idx="13">
                  <c:v>16.109474372721849</c:v>
                </c:pt>
                <c:pt idx="14">
                  <c:v>3.0863936764475643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592928"/>
        <c:axId val="199587832"/>
      </c:barChart>
      <c:catAx>
        <c:axId val="19959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87832"/>
        <c:crosses val="autoZero"/>
        <c:auto val="1"/>
        <c:lblAlgn val="ctr"/>
        <c:lblOffset val="100"/>
        <c:noMultiLvlLbl val="0"/>
      </c:catAx>
      <c:valAx>
        <c:axId val="19958783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9292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pyrSCEN_1!$P$4:$P$24</c:f>
              <c:numCache>
                <c:formatCode>0.0</c:formatCode>
                <c:ptCount val="21"/>
                <c:pt idx="0">
                  <c:v>-214.40467547198688</c:v>
                </c:pt>
                <c:pt idx="1">
                  <c:v>-260.07424142966443</c:v>
                </c:pt>
                <c:pt idx="2">
                  <c:v>-282.82693835463823</c:v>
                </c:pt>
                <c:pt idx="3">
                  <c:v>-276.57259090194981</c:v>
                </c:pt>
                <c:pt idx="4">
                  <c:v>-284.22453146765599</c:v>
                </c:pt>
                <c:pt idx="5">
                  <c:v>-301.05672655616058</c:v>
                </c:pt>
                <c:pt idx="6">
                  <c:v>-309.51317262593864</c:v>
                </c:pt>
                <c:pt idx="7">
                  <c:v>-376.78737354793412</c:v>
                </c:pt>
                <c:pt idx="8">
                  <c:v>-399.86420680319992</c:v>
                </c:pt>
                <c:pt idx="9">
                  <c:v>-394.44472593414633</c:v>
                </c:pt>
                <c:pt idx="10">
                  <c:v>-384.48591465132148</c:v>
                </c:pt>
                <c:pt idx="11">
                  <c:v>-338.25758470798775</c:v>
                </c:pt>
                <c:pt idx="12">
                  <c:v>-320.46435785288071</c:v>
                </c:pt>
                <c:pt idx="13">
                  <c:v>-284.43327555507443</c:v>
                </c:pt>
                <c:pt idx="14">
                  <c:v>-259.0515719476943</c:v>
                </c:pt>
                <c:pt idx="15">
                  <c:v>-193.47418722109884</c:v>
                </c:pt>
                <c:pt idx="16">
                  <c:v>-165.02983703088671</c:v>
                </c:pt>
                <c:pt idx="17">
                  <c:v>-99.577117286885482</c:v>
                </c:pt>
                <c:pt idx="18">
                  <c:v>-36.612181745629073</c:v>
                </c:pt>
                <c:pt idx="19">
                  <c:v>-6.1616078660809386</c:v>
                </c:pt>
                <c:pt idx="20">
                  <c:v>-0.59640766325698458</c:v>
                </c:pt>
              </c:numCache>
            </c:numRef>
          </c:val>
        </c:ser>
        <c:ser>
          <c:idx val="1"/>
          <c:order val="1"/>
          <c:tx>
            <c:strRef>
              <c:f>pyrSCEN_1!$Q$3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pyrSCEN_1!$Q$4:$Q$24</c:f>
              <c:numCache>
                <c:formatCode>0.0</c:formatCode>
                <c:ptCount val="21"/>
                <c:pt idx="0">
                  <c:v>204.29391828946714</c:v>
                </c:pt>
                <c:pt idx="1">
                  <c:v>245.39974897003592</c:v>
                </c:pt>
                <c:pt idx="2">
                  <c:v>269.23663465645541</c:v>
                </c:pt>
                <c:pt idx="3">
                  <c:v>261.04359986635524</c:v>
                </c:pt>
                <c:pt idx="4">
                  <c:v>269.06980069107385</c:v>
                </c:pt>
                <c:pt idx="5">
                  <c:v>286.79077857268538</c:v>
                </c:pt>
                <c:pt idx="6">
                  <c:v>305.97421140576807</c:v>
                </c:pt>
                <c:pt idx="7">
                  <c:v>372.04703041656921</c:v>
                </c:pt>
                <c:pt idx="8">
                  <c:v>405.36876133311762</c:v>
                </c:pt>
                <c:pt idx="9">
                  <c:v>412.28572976504091</c:v>
                </c:pt>
                <c:pt idx="10">
                  <c:v>415.96582282959861</c:v>
                </c:pt>
                <c:pt idx="11">
                  <c:v>381.87382991794664</c:v>
                </c:pt>
                <c:pt idx="12">
                  <c:v>363.62038602639802</c:v>
                </c:pt>
                <c:pt idx="13">
                  <c:v>323.48342113899292</c:v>
                </c:pt>
                <c:pt idx="14">
                  <c:v>308.63936764475642</c:v>
                </c:pt>
                <c:pt idx="15">
                  <c:v>240.66977004920986</c:v>
                </c:pt>
                <c:pt idx="16">
                  <c:v>231.45721126552371</c:v>
                </c:pt>
                <c:pt idx="17">
                  <c:v>147.21291151071188</c:v>
                </c:pt>
                <c:pt idx="18">
                  <c:v>58.530311334296414</c:v>
                </c:pt>
                <c:pt idx="19">
                  <c:v>10.019217575495999</c:v>
                </c:pt>
                <c:pt idx="20">
                  <c:v>0.93106347058324557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pyrSCEN_1!$V$4:$V$24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-12.93497807014624</c:v>
                </c:pt>
                <c:pt idx="4">
                  <c:v>-129.24891928869039</c:v>
                </c:pt>
                <c:pt idx="5">
                  <c:v>-257.6223862780534</c:v>
                </c:pt>
                <c:pt idx="6">
                  <c:v>-292.04840983235323</c:v>
                </c:pt>
                <c:pt idx="7">
                  <c:v>-360.03908105482657</c:v>
                </c:pt>
                <c:pt idx="8">
                  <c:v>-380.5197664459638</c:v>
                </c:pt>
                <c:pt idx="9">
                  <c:v>-363.68158545258552</c:v>
                </c:pt>
                <c:pt idx="10">
                  <c:v>-335.45618798865098</c:v>
                </c:pt>
                <c:pt idx="11">
                  <c:v>-242.19563130450859</c:v>
                </c:pt>
                <c:pt idx="12">
                  <c:v>-106.79150468120579</c:v>
                </c:pt>
                <c:pt idx="13">
                  <c:v>-25.949855194615459</c:v>
                </c:pt>
                <c:pt idx="14">
                  <c:v>-11.370922969027562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pyrSCEN_1!$W$4:$W$24</c:f>
              <c:numCache>
                <c:formatCode>0.0</c:formatCode>
                <c:ptCount val="21"/>
                <c:pt idx="3">
                  <c:v>9.9500602982499604</c:v>
                </c:pt>
                <c:pt idx="4">
                  <c:v>112.87648781272739</c:v>
                </c:pt>
                <c:pt idx="5">
                  <c:v>246.14790551801977</c:v>
                </c:pt>
                <c:pt idx="6">
                  <c:v>258.16351291834877</c:v>
                </c:pt>
                <c:pt idx="7">
                  <c:v>309.95773204843289</c:v>
                </c:pt>
                <c:pt idx="8">
                  <c:v>336.75474906312132</c:v>
                </c:pt>
                <c:pt idx="9">
                  <c:v>323.0979151647922</c:v>
                </c:pt>
                <c:pt idx="10">
                  <c:v>278.25908446444117</c:v>
                </c:pt>
                <c:pt idx="11">
                  <c:v>149.50260965142243</c:v>
                </c:pt>
                <c:pt idx="12">
                  <c:v>77.971140227488419</c:v>
                </c:pt>
                <c:pt idx="13">
                  <c:v>19.232283969797596</c:v>
                </c:pt>
                <c:pt idx="14">
                  <c:v>1.7756607911390616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589008"/>
        <c:axId val="199588224"/>
      </c:barChart>
      <c:catAx>
        <c:axId val="19958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88224"/>
        <c:crosses val="autoZero"/>
        <c:auto val="1"/>
        <c:lblAlgn val="ctr"/>
        <c:lblOffset val="100"/>
        <c:noMultiLvlLbl val="0"/>
      </c:catAx>
      <c:valAx>
        <c:axId val="19958822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8900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pyrSCEN_1!$AC$4:$AC$24</c:f>
              <c:numCache>
                <c:formatCode>0.0</c:formatCode>
                <c:ptCount val="21"/>
                <c:pt idx="0">
                  <c:v>-193.19161394831042</c:v>
                </c:pt>
                <c:pt idx="1">
                  <c:v>-216.57920105810246</c:v>
                </c:pt>
                <c:pt idx="2">
                  <c:v>-261.34302623145919</c:v>
                </c:pt>
                <c:pt idx="3">
                  <c:v>-285.98777353072813</c:v>
                </c:pt>
                <c:pt idx="4">
                  <c:v>-283.26534307232049</c:v>
                </c:pt>
                <c:pt idx="5">
                  <c:v>-288.89898176744168</c:v>
                </c:pt>
                <c:pt idx="6">
                  <c:v>-301.00269133679927</c:v>
                </c:pt>
                <c:pt idx="7">
                  <c:v>-305.98220611745074</c:v>
                </c:pt>
                <c:pt idx="8">
                  <c:v>-369.64349535788602</c:v>
                </c:pt>
                <c:pt idx="9">
                  <c:v>-390.05928998738108</c:v>
                </c:pt>
                <c:pt idx="10">
                  <c:v>-382.23947868142977</c:v>
                </c:pt>
                <c:pt idx="11">
                  <c:v>-370.03531856594202</c:v>
                </c:pt>
                <c:pt idx="12">
                  <c:v>-322.56622465582922</c:v>
                </c:pt>
                <c:pt idx="13">
                  <c:v>-300.69544145414579</c:v>
                </c:pt>
                <c:pt idx="14">
                  <c:v>-259.56810114163022</c:v>
                </c:pt>
                <c:pt idx="15">
                  <c:v>-224.46401281324253</c:v>
                </c:pt>
                <c:pt idx="16">
                  <c:v>-150.97086404651773</c:v>
                </c:pt>
                <c:pt idx="17">
                  <c:v>-105.52122129267624</c:v>
                </c:pt>
                <c:pt idx="18">
                  <c:v>-44.863011903040821</c:v>
                </c:pt>
                <c:pt idx="19">
                  <c:v>-9.3098140911230143</c:v>
                </c:pt>
                <c:pt idx="20">
                  <c:v>-0.62104279656420747</c:v>
                </c:pt>
              </c:numCache>
            </c:numRef>
          </c:val>
        </c:ser>
        <c:ser>
          <c:idx val="1"/>
          <c:order val="1"/>
          <c:tx>
            <c:strRef>
              <c:f>pyrSCEN_1!$AD$3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pyrSCEN_1!$AD$4:$AD$24</c:f>
              <c:numCache>
                <c:formatCode>0.0</c:formatCode>
                <c:ptCount val="21"/>
                <c:pt idx="0">
                  <c:v>184.12162292724173</c:v>
                </c:pt>
                <c:pt idx="1">
                  <c:v>206.06053707515366</c:v>
                </c:pt>
                <c:pt idx="2">
                  <c:v>245.95064620124114</c:v>
                </c:pt>
                <c:pt idx="3">
                  <c:v>270.91157885164807</c:v>
                </c:pt>
                <c:pt idx="4">
                  <c:v>265.14170092004463</c:v>
                </c:pt>
                <c:pt idx="5">
                  <c:v>272.09250815469591</c:v>
                </c:pt>
                <c:pt idx="6">
                  <c:v>287.53543137554408</c:v>
                </c:pt>
                <c:pt idx="7">
                  <c:v>305.73260365117278</c:v>
                </c:pt>
                <c:pt idx="8">
                  <c:v>370.54571223943714</c:v>
                </c:pt>
                <c:pt idx="9">
                  <c:v>402.69401081592957</c:v>
                </c:pt>
                <c:pt idx="10">
                  <c:v>408.09475450166491</c:v>
                </c:pt>
                <c:pt idx="11">
                  <c:v>410.2098301040046</c:v>
                </c:pt>
                <c:pt idx="12">
                  <c:v>374.97272980605959</c:v>
                </c:pt>
                <c:pt idx="13">
                  <c:v>354.42721975075875</c:v>
                </c:pt>
                <c:pt idx="14">
                  <c:v>310.6754782113432</c:v>
                </c:pt>
                <c:pt idx="15">
                  <c:v>285.34833330103208</c:v>
                </c:pt>
                <c:pt idx="16">
                  <c:v>202.50118117306468</c:v>
                </c:pt>
                <c:pt idx="17">
                  <c:v>160.1016342149002</c:v>
                </c:pt>
                <c:pt idx="18">
                  <c:v>71.817542478275897</c:v>
                </c:pt>
                <c:pt idx="19">
                  <c:v>15.943918028442354</c:v>
                </c:pt>
                <c:pt idx="20">
                  <c:v>1.0898060887531569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pyrSCEN_1!$AF$4:$AF$24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-22.135453671278356</c:v>
                </c:pt>
                <c:pt idx="4">
                  <c:v>-149.39414193634181</c:v>
                </c:pt>
                <c:pt idx="5">
                  <c:v>-255.84893825324639</c:v>
                </c:pt>
                <c:pt idx="6">
                  <c:v>-287.93917453278215</c:v>
                </c:pt>
                <c:pt idx="7">
                  <c:v>-294.53847160865803</c:v>
                </c:pt>
                <c:pt idx="8">
                  <c:v>-354.48811204821271</c:v>
                </c:pt>
                <c:pt idx="9">
                  <c:v>-362.83315154626183</c:v>
                </c:pt>
                <c:pt idx="10">
                  <c:v>-335.30047069935017</c:v>
                </c:pt>
                <c:pt idx="11">
                  <c:v>-264.7232669020749</c:v>
                </c:pt>
                <c:pt idx="12">
                  <c:v>-118.31729120375816</c:v>
                </c:pt>
                <c:pt idx="13">
                  <c:v>-32.595385853629402</c:v>
                </c:pt>
                <c:pt idx="14">
                  <c:v>-15.056628820016041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pyrSCEN_1!$AG$3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pyrSCEN_1!$AG$4:$AG$24</c:f>
              <c:numCache>
                <c:formatCode>0.0</c:formatCode>
                <c:ptCount val="21"/>
                <c:pt idx="3">
                  <c:v>15.929600836476908</c:v>
                </c:pt>
                <c:pt idx="4">
                  <c:v>121.59398404193246</c:v>
                </c:pt>
                <c:pt idx="5">
                  <c:v>223.82329720805285</c:v>
                </c:pt>
                <c:pt idx="6">
                  <c:v>233.07622067301602</c:v>
                </c:pt>
                <c:pt idx="7">
                  <c:v>240.48926603201249</c:v>
                </c:pt>
                <c:pt idx="8">
                  <c:v>288.2104549798342</c:v>
                </c:pt>
                <c:pt idx="9">
                  <c:v>294.12770549995497</c:v>
                </c:pt>
                <c:pt idx="10">
                  <c:v>241.18399991048395</c:v>
                </c:pt>
                <c:pt idx="11">
                  <c:v>159.899791774541</c:v>
                </c:pt>
                <c:pt idx="12">
                  <c:v>77.69434961581554</c:v>
                </c:pt>
                <c:pt idx="13">
                  <c:v>17.650475543587785</c:v>
                </c:pt>
                <c:pt idx="14">
                  <c:v>3.1067547821134331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589400"/>
        <c:axId val="199590184"/>
      </c:barChart>
      <c:catAx>
        <c:axId val="199589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90184"/>
        <c:crosses val="autoZero"/>
        <c:auto val="1"/>
        <c:lblAlgn val="ctr"/>
        <c:lblOffset val="100"/>
        <c:noMultiLvlLbl val="0"/>
      </c:catAx>
      <c:valAx>
        <c:axId val="19959018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8940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pyrSCEN_1!$AC$4:$AC$24</c:f>
              <c:numCache>
                <c:formatCode>0.0</c:formatCode>
                <c:ptCount val="21"/>
                <c:pt idx="0">
                  <c:v>-193.19161394831042</c:v>
                </c:pt>
                <c:pt idx="1">
                  <c:v>-216.57920105810246</c:v>
                </c:pt>
                <c:pt idx="2">
                  <c:v>-261.34302623145919</c:v>
                </c:pt>
                <c:pt idx="3">
                  <c:v>-285.98777353072813</c:v>
                </c:pt>
                <c:pt idx="4">
                  <c:v>-283.26534307232049</c:v>
                </c:pt>
                <c:pt idx="5">
                  <c:v>-288.89898176744168</c:v>
                </c:pt>
                <c:pt idx="6">
                  <c:v>-301.00269133679927</c:v>
                </c:pt>
                <c:pt idx="7">
                  <c:v>-305.98220611745074</c:v>
                </c:pt>
                <c:pt idx="8">
                  <c:v>-369.64349535788602</c:v>
                </c:pt>
                <c:pt idx="9">
                  <c:v>-390.05928998738108</c:v>
                </c:pt>
                <c:pt idx="10">
                  <c:v>-382.23947868142977</c:v>
                </c:pt>
                <c:pt idx="11">
                  <c:v>-370.03531856594202</c:v>
                </c:pt>
                <c:pt idx="12">
                  <c:v>-322.56622465582922</c:v>
                </c:pt>
                <c:pt idx="13">
                  <c:v>-300.69544145414579</c:v>
                </c:pt>
                <c:pt idx="14">
                  <c:v>-259.56810114163022</c:v>
                </c:pt>
                <c:pt idx="15">
                  <c:v>-224.46401281324253</c:v>
                </c:pt>
                <c:pt idx="16">
                  <c:v>-150.97086404651773</c:v>
                </c:pt>
                <c:pt idx="17">
                  <c:v>-105.52122129267624</c:v>
                </c:pt>
                <c:pt idx="18">
                  <c:v>-44.863011903040821</c:v>
                </c:pt>
                <c:pt idx="19">
                  <c:v>-9.3098140911230143</c:v>
                </c:pt>
                <c:pt idx="20">
                  <c:v>-0.62104279656420747</c:v>
                </c:pt>
              </c:numCache>
            </c:numRef>
          </c:val>
        </c:ser>
        <c:ser>
          <c:idx val="1"/>
          <c:order val="1"/>
          <c:tx>
            <c:strRef>
              <c:f>pyrSCEN_1!$AD$3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pyrSCEN_1!$AD$4:$AD$24</c:f>
              <c:numCache>
                <c:formatCode>0.0</c:formatCode>
                <c:ptCount val="21"/>
                <c:pt idx="0">
                  <c:v>184.12162292724173</c:v>
                </c:pt>
                <c:pt idx="1">
                  <c:v>206.06053707515366</c:v>
                </c:pt>
                <c:pt idx="2">
                  <c:v>245.95064620124114</c:v>
                </c:pt>
                <c:pt idx="3">
                  <c:v>270.91157885164807</c:v>
                </c:pt>
                <c:pt idx="4">
                  <c:v>265.14170092004463</c:v>
                </c:pt>
                <c:pt idx="5">
                  <c:v>272.09250815469591</c:v>
                </c:pt>
                <c:pt idx="6">
                  <c:v>287.53543137554408</c:v>
                </c:pt>
                <c:pt idx="7">
                  <c:v>305.73260365117278</c:v>
                </c:pt>
                <c:pt idx="8">
                  <c:v>370.54571223943714</c:v>
                </c:pt>
                <c:pt idx="9">
                  <c:v>402.69401081592957</c:v>
                </c:pt>
                <c:pt idx="10">
                  <c:v>408.09475450166491</c:v>
                </c:pt>
                <c:pt idx="11">
                  <c:v>410.2098301040046</c:v>
                </c:pt>
                <c:pt idx="12">
                  <c:v>374.97272980605959</c:v>
                </c:pt>
                <c:pt idx="13">
                  <c:v>354.42721975075875</c:v>
                </c:pt>
                <c:pt idx="14">
                  <c:v>310.6754782113432</c:v>
                </c:pt>
                <c:pt idx="15">
                  <c:v>285.34833330103208</c:v>
                </c:pt>
                <c:pt idx="16">
                  <c:v>202.50118117306468</c:v>
                </c:pt>
                <c:pt idx="17">
                  <c:v>160.1016342149002</c:v>
                </c:pt>
                <c:pt idx="18">
                  <c:v>71.817542478275897</c:v>
                </c:pt>
                <c:pt idx="19">
                  <c:v>15.943918028442354</c:v>
                </c:pt>
                <c:pt idx="20">
                  <c:v>1.0898060887531569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pyrSCEN_1!$AI$4:$AI$24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-9.3514587090166081</c:v>
                </c:pt>
                <c:pt idx="4">
                  <c:v>-110.39745692267016</c:v>
                </c:pt>
                <c:pt idx="5">
                  <c:v>-239.74231059847159</c:v>
                </c:pt>
                <c:pt idx="6">
                  <c:v>-281.74646534705954</c:v>
                </c:pt>
                <c:pt idx="7">
                  <c:v>-290.94222794802147</c:v>
                </c:pt>
                <c:pt idx="8">
                  <c:v>-350.07521890748461</c:v>
                </c:pt>
                <c:pt idx="9">
                  <c:v>-356.46734470538439</c:v>
                </c:pt>
                <c:pt idx="10">
                  <c:v>-334.6593047570978</c:v>
                </c:pt>
                <c:pt idx="11">
                  <c:v>-266.33084303320851</c:v>
                </c:pt>
                <c:pt idx="12">
                  <c:v>-98.658650979120551</c:v>
                </c:pt>
                <c:pt idx="13">
                  <c:v>-23.234101034292717</c:v>
                </c:pt>
                <c:pt idx="14">
                  <c:v>-9.0464340189471901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pyrSCEN_1!$AJ$3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pyrSCEN_1!$AJ$4:$AJ$24</c:f>
              <c:numCache>
                <c:formatCode>0.0</c:formatCode>
                <c:ptCount val="21"/>
                <c:pt idx="3">
                  <c:v>7.1420447769201489</c:v>
                </c:pt>
                <c:pt idx="4">
                  <c:v>101.35334820138343</c:v>
                </c:pt>
                <c:pt idx="5">
                  <c:v>241.13276444107615</c:v>
                </c:pt>
                <c:pt idx="6">
                  <c:v>250.36122272714653</c:v>
                </c:pt>
                <c:pt idx="7">
                  <c:v>264.02595169981464</c:v>
                </c:pt>
                <c:pt idx="8">
                  <c:v>320.72398427249829</c:v>
                </c:pt>
                <c:pt idx="9">
                  <c:v>334.04443330619938</c:v>
                </c:pt>
                <c:pt idx="10">
                  <c:v>295.54824829991799</c:v>
                </c:pt>
                <c:pt idx="11">
                  <c:v>171.86300052673843</c:v>
                </c:pt>
                <c:pt idx="12">
                  <c:v>81.079388640875152</c:v>
                </c:pt>
                <c:pt idx="13">
                  <c:v>20.405240167307358</c:v>
                </c:pt>
                <c:pt idx="14">
                  <c:v>1.1826609481047323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589792"/>
        <c:axId val="199594104"/>
      </c:barChart>
      <c:catAx>
        <c:axId val="19958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94104"/>
        <c:crosses val="autoZero"/>
        <c:auto val="1"/>
        <c:lblAlgn val="ctr"/>
        <c:lblOffset val="100"/>
        <c:noMultiLvlLbl val="0"/>
      </c:catAx>
      <c:valAx>
        <c:axId val="19959410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8979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pyrSCEN_1!$AP$4:$AP$24</c:f>
              <c:numCache>
                <c:formatCode>0.0</c:formatCode>
                <c:ptCount val="21"/>
                <c:pt idx="0">
                  <c:v>-202.10837954507815</c:v>
                </c:pt>
                <c:pt idx="1">
                  <c:v>-196.17085792688519</c:v>
                </c:pt>
                <c:pt idx="2">
                  <c:v>-218.46587453644324</c:v>
                </c:pt>
                <c:pt idx="3">
                  <c:v>-265.29112384827795</c:v>
                </c:pt>
                <c:pt idx="4">
                  <c:v>-294.50893871304265</c:v>
                </c:pt>
                <c:pt idx="5">
                  <c:v>-291.1493652714866</c:v>
                </c:pt>
                <c:pt idx="6">
                  <c:v>-292.37807058736593</c:v>
                </c:pt>
                <c:pt idx="7">
                  <c:v>-300.41271163843152</c:v>
                </c:pt>
                <c:pt idx="8">
                  <c:v>-301.79191552190696</c:v>
                </c:pt>
                <c:pt idx="9">
                  <c:v>-362.38744900411808</c:v>
                </c:pt>
                <c:pt idx="10">
                  <c:v>-379.8506214741256</c:v>
                </c:pt>
                <c:pt idx="11">
                  <c:v>-369.31263175249063</c:v>
                </c:pt>
                <c:pt idx="12">
                  <c:v>-354.30110816156201</c:v>
                </c:pt>
                <c:pt idx="13">
                  <c:v>-304.14820334685146</c:v>
                </c:pt>
                <c:pt idx="14">
                  <c:v>-276.73036760883815</c:v>
                </c:pt>
                <c:pt idx="15">
                  <c:v>-227.81797780416639</c:v>
                </c:pt>
                <c:pt idx="16">
                  <c:v>-178.83455298126424</c:v>
                </c:pt>
                <c:pt idx="17">
                  <c:v>-100.1978678413434</c:v>
                </c:pt>
                <c:pt idx="18">
                  <c:v>-50.396605077561276</c:v>
                </c:pt>
                <c:pt idx="19">
                  <c:v>-12.424168027455103</c:v>
                </c:pt>
                <c:pt idx="20">
                  <c:v>-1.1007101562840178</c:v>
                </c:pt>
              </c:numCache>
            </c:numRef>
          </c:val>
        </c:ser>
        <c:ser>
          <c:idx val="1"/>
          <c:order val="1"/>
          <c:tx>
            <c:strRef>
              <c:f>pyrSCEN_1!$AQ$3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pyrSCEN_1!$AQ$4:$AQ$24</c:f>
              <c:numCache>
                <c:formatCode>0.0</c:formatCode>
                <c:ptCount val="21"/>
                <c:pt idx="0">
                  <c:v>192.63815115848993</c:v>
                </c:pt>
                <c:pt idx="1">
                  <c:v>186.69921083235278</c:v>
                </c:pt>
                <c:pt idx="2">
                  <c:v>207.24766440347804</c:v>
                </c:pt>
                <c:pt idx="3">
                  <c:v>248.43780257018614</c:v>
                </c:pt>
                <c:pt idx="4">
                  <c:v>276.5523303664599</c:v>
                </c:pt>
                <c:pt idx="5">
                  <c:v>270.44942962957543</c:v>
                </c:pt>
                <c:pt idx="6">
                  <c:v>275.07235060874814</c:v>
                </c:pt>
                <c:pt idx="7">
                  <c:v>288.95112951403081</c:v>
                </c:pt>
                <c:pt idx="8">
                  <c:v>305.72557573794325</c:v>
                </c:pt>
                <c:pt idx="9">
                  <c:v>369.21386757785228</c:v>
                </c:pt>
                <c:pt idx="10">
                  <c:v>399.73889664154933</c:v>
                </c:pt>
                <c:pt idx="11">
                  <c:v>403.50330110656938</c:v>
                </c:pt>
                <c:pt idx="12">
                  <c:v>403.7472176328962</c:v>
                </c:pt>
                <c:pt idx="13">
                  <c:v>366.19385327040493</c:v>
                </c:pt>
                <c:pt idx="14">
                  <c:v>341.0691380274215</c:v>
                </c:pt>
                <c:pt idx="15">
                  <c:v>288.48645289085039</c:v>
                </c:pt>
                <c:pt idx="16">
                  <c:v>242.02498536039545</c:v>
                </c:pt>
                <c:pt idx="17">
                  <c:v>141.34688290008529</c:v>
                </c:pt>
                <c:pt idx="18">
                  <c:v>77.962134558482489</c:v>
                </c:pt>
                <c:pt idx="19">
                  <c:v>19.234330986745217</c:v>
                </c:pt>
                <c:pt idx="20">
                  <c:v>1.6210499242288123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pyrSCEN_1!$AS$4:$AS$24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-20.533532985856713</c:v>
                </c:pt>
                <c:pt idx="4">
                  <c:v>-155.3240142772587</c:v>
                </c:pt>
                <c:pt idx="5">
                  <c:v>-257.84187788442858</c:v>
                </c:pt>
                <c:pt idx="6">
                  <c:v>-279.68886232387428</c:v>
                </c:pt>
                <c:pt idx="7">
                  <c:v>-289.17727622315414</c:v>
                </c:pt>
                <c:pt idx="8">
                  <c:v>-289.41844698550887</c:v>
                </c:pt>
                <c:pt idx="9">
                  <c:v>-337.09280506363064</c:v>
                </c:pt>
                <c:pt idx="10">
                  <c:v>-333.20496515710295</c:v>
                </c:pt>
                <c:pt idx="11">
                  <c:v>-264.20625675573183</c:v>
                </c:pt>
                <c:pt idx="12">
                  <c:v>-129.95764647366096</c:v>
                </c:pt>
                <c:pt idx="13">
                  <c:v>-32.969665242798698</c:v>
                </c:pt>
                <c:pt idx="14">
                  <c:v>-16.047097475272558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pyrSCEN_1!$AT$3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pyrSCEN_1!$AT$4:$AT$24</c:f>
              <c:numCache>
                <c:formatCode>0.0</c:formatCode>
                <c:ptCount val="21"/>
                <c:pt idx="3">
                  <c:v>14.608142791126948</c:v>
                </c:pt>
                <c:pt idx="4">
                  <c:v>126.82689870605851</c:v>
                </c:pt>
                <c:pt idx="5">
                  <c:v>222.47170081328878</c:v>
                </c:pt>
                <c:pt idx="6">
                  <c:v>222.97364740345122</c:v>
                </c:pt>
                <c:pt idx="7">
                  <c:v>227.28895847573665</c:v>
                </c:pt>
                <c:pt idx="8">
                  <c:v>237.79335280897223</c:v>
                </c:pt>
                <c:pt idx="9">
                  <c:v>269.67380887886333</c:v>
                </c:pt>
                <c:pt idx="10">
                  <c:v>236.24568791515563</c:v>
                </c:pt>
                <c:pt idx="11">
                  <c:v>157.28558677134075</c:v>
                </c:pt>
                <c:pt idx="12">
                  <c:v>83.656423493536082</c:v>
                </c:pt>
                <c:pt idx="13">
                  <c:v>18.236453892866162</c:v>
                </c:pt>
                <c:pt idx="14">
                  <c:v>3.4106913802742156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591360"/>
        <c:axId val="199587048"/>
      </c:barChart>
      <c:catAx>
        <c:axId val="19959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87048"/>
        <c:crosses val="autoZero"/>
        <c:auto val="1"/>
        <c:lblAlgn val="ctr"/>
        <c:lblOffset val="100"/>
        <c:noMultiLvlLbl val="0"/>
      </c:catAx>
      <c:valAx>
        <c:axId val="19958704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9136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pyrSCEN_0!$P$5:$P$25</c:f>
              <c:numCache>
                <c:formatCode>0.0</c:formatCode>
                <c:ptCount val="21"/>
                <c:pt idx="0">
                  <c:v>-217.80628938483886</c:v>
                </c:pt>
                <c:pt idx="1">
                  <c:v>-256.5584640596374</c:v>
                </c:pt>
                <c:pt idx="2">
                  <c:v>-280.35200753176434</c:v>
                </c:pt>
                <c:pt idx="3">
                  <c:v>-270.95449952792529</c:v>
                </c:pt>
                <c:pt idx="4">
                  <c:v>-273.00461669730419</c:v>
                </c:pt>
                <c:pt idx="5">
                  <c:v>-291.5194611751437</c:v>
                </c:pt>
                <c:pt idx="6">
                  <c:v>-305.54371952184334</c:v>
                </c:pt>
                <c:pt idx="7">
                  <c:v>-377.73844868578686</c:v>
                </c:pt>
                <c:pt idx="8">
                  <c:v>-404.45114866918061</c:v>
                </c:pt>
                <c:pt idx="9">
                  <c:v>-399.98557368168218</c:v>
                </c:pt>
                <c:pt idx="10">
                  <c:v>-389.71836895481897</c:v>
                </c:pt>
                <c:pt idx="11">
                  <c:v>-341.91961600048666</c:v>
                </c:pt>
                <c:pt idx="12">
                  <c:v>-321.53896988848277</c:v>
                </c:pt>
                <c:pt idx="13">
                  <c:v>-283.86949435910037</c:v>
                </c:pt>
                <c:pt idx="14">
                  <c:v>-258.14348884569137</c:v>
                </c:pt>
                <c:pt idx="15">
                  <c:v>-192.43532180347032</c:v>
                </c:pt>
                <c:pt idx="16">
                  <c:v>-163.7426790205507</c:v>
                </c:pt>
                <c:pt idx="17">
                  <c:v>-98.206389727779467</c:v>
                </c:pt>
                <c:pt idx="18">
                  <c:v>-35.573216545610777</c:v>
                </c:pt>
                <c:pt idx="19">
                  <c:v>-5.7751372853973901</c:v>
                </c:pt>
                <c:pt idx="20">
                  <c:v>-0.50527176805978979</c:v>
                </c:pt>
              </c:numCache>
            </c:numRef>
          </c:val>
        </c:ser>
        <c:ser>
          <c:idx val="1"/>
          <c:order val="1"/>
          <c:tx>
            <c:strRef>
              <c:f>pyrSCEN_0!$Q$4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pyrSCEN_0!$Q$5:$Q$25</c:f>
              <c:numCache>
                <c:formatCode>0.0</c:formatCode>
                <c:ptCount val="21"/>
                <c:pt idx="0">
                  <c:v>207.71133312671515</c:v>
                </c:pt>
                <c:pt idx="1">
                  <c:v>242.53737660549598</c:v>
                </c:pt>
                <c:pt idx="2">
                  <c:v>267.92951387089261</c:v>
                </c:pt>
                <c:pt idx="3">
                  <c:v>258.58153140791978</c:v>
                </c:pt>
                <c:pt idx="4">
                  <c:v>263.6836198417804</c:v>
                </c:pt>
                <c:pt idx="5">
                  <c:v>282.33405561591167</c:v>
                </c:pt>
                <c:pt idx="6">
                  <c:v>304.06202370275315</c:v>
                </c:pt>
                <c:pt idx="7">
                  <c:v>371.36203871282447</c:v>
                </c:pt>
                <c:pt idx="8">
                  <c:v>405.65377887991201</c:v>
                </c:pt>
                <c:pt idx="9">
                  <c:v>412.76459255532438</c:v>
                </c:pt>
                <c:pt idx="10">
                  <c:v>416.42887055534072</c:v>
                </c:pt>
                <c:pt idx="11">
                  <c:v>382.11772149490878</c:v>
                </c:pt>
                <c:pt idx="12">
                  <c:v>363.29537153621413</c:v>
                </c:pt>
                <c:pt idx="13">
                  <c:v>322.58112026144573</c:v>
                </c:pt>
                <c:pt idx="14">
                  <c:v>307.51116779025216</c:v>
                </c:pt>
                <c:pt idx="15">
                  <c:v>239.71045517690416</c:v>
                </c:pt>
                <c:pt idx="16">
                  <c:v>230.0598837853687</c:v>
                </c:pt>
                <c:pt idx="17">
                  <c:v>145.04665608953835</c:v>
                </c:pt>
                <c:pt idx="18">
                  <c:v>56.575704051596126</c:v>
                </c:pt>
                <c:pt idx="19">
                  <c:v>9.3275197856037586</c:v>
                </c:pt>
                <c:pt idx="20">
                  <c:v>0.79095492337682594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pyrSCEN_0!$V$5:$V$25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-12.672226477582075</c:v>
                </c:pt>
                <c:pt idx="4">
                  <c:v>-124.14674935602851</c:v>
                </c:pt>
                <c:pt idx="5">
                  <c:v>-249.46109025211561</c:v>
                </c:pt>
                <c:pt idx="6">
                  <c:v>-288.30293930158473</c:v>
                </c:pt>
                <c:pt idx="7">
                  <c:v>-360.94788066618889</c:v>
                </c:pt>
                <c:pt idx="8">
                  <c:v>-384.88480342063667</c:v>
                </c:pt>
                <c:pt idx="9">
                  <c:v>-368.79029691729824</c:v>
                </c:pt>
                <c:pt idx="10">
                  <c:v>-340.02139859218602</c:v>
                </c:pt>
                <c:pt idx="11">
                  <c:v>-244.817680360731</c:v>
                </c:pt>
                <c:pt idx="12">
                  <c:v>-107.14960826876032</c:v>
                </c:pt>
                <c:pt idx="13">
                  <c:v>-25.898419439187673</c:v>
                </c:pt>
                <c:pt idx="14">
                  <c:v>-11.293614198418352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pyrSCEN_0!$W$4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pyrSCEN_0!$W$5:$W$25</c:f>
              <c:numCache>
                <c:formatCode>0.0</c:formatCode>
                <c:ptCount val="21"/>
                <c:pt idx="3">
                  <c:v>9.8562149420244332</c:v>
                </c:pt>
                <c:pt idx="4">
                  <c:v>110.61695078764723</c:v>
                </c:pt>
                <c:pt idx="5">
                  <c:v>242.32277199474683</c:v>
                </c:pt>
                <c:pt idx="6">
                  <c:v>256.55011846754996</c:v>
                </c:pt>
                <c:pt idx="7">
                  <c:v>309.38705560807267</c:v>
                </c:pt>
                <c:pt idx="8">
                  <c:v>336.99152362891095</c:v>
                </c:pt>
                <c:pt idx="9">
                  <c:v>323.47318784104704</c:v>
                </c:pt>
                <c:pt idx="10">
                  <c:v>278.56883884606765</c:v>
                </c:pt>
                <c:pt idx="11">
                  <c:v>149.59809256847822</c:v>
                </c:pt>
                <c:pt idx="12">
                  <c:v>77.901447351720307</c:v>
                </c:pt>
                <c:pt idx="13">
                  <c:v>19.178638850545166</c:v>
                </c:pt>
                <c:pt idx="14">
                  <c:v>1.7691700435021047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725320"/>
        <c:axId val="199721008"/>
      </c:barChart>
      <c:catAx>
        <c:axId val="19972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1008"/>
        <c:crosses val="autoZero"/>
        <c:auto val="1"/>
        <c:lblAlgn val="ctr"/>
        <c:lblOffset val="100"/>
        <c:noMultiLvlLbl val="0"/>
      </c:catAx>
      <c:valAx>
        <c:axId val="19972100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532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pyrSCEN_1!$AP$4:$AP$24</c:f>
              <c:numCache>
                <c:formatCode>0.0</c:formatCode>
                <c:ptCount val="21"/>
                <c:pt idx="0">
                  <c:v>-202.10837954507815</c:v>
                </c:pt>
                <c:pt idx="1">
                  <c:v>-196.17085792688519</c:v>
                </c:pt>
                <c:pt idx="2">
                  <c:v>-218.46587453644324</c:v>
                </c:pt>
                <c:pt idx="3">
                  <c:v>-265.29112384827795</c:v>
                </c:pt>
                <c:pt idx="4">
                  <c:v>-294.50893871304265</c:v>
                </c:pt>
                <c:pt idx="5">
                  <c:v>-291.1493652714866</c:v>
                </c:pt>
                <c:pt idx="6">
                  <c:v>-292.37807058736593</c:v>
                </c:pt>
                <c:pt idx="7">
                  <c:v>-300.41271163843152</c:v>
                </c:pt>
                <c:pt idx="8">
                  <c:v>-301.79191552190696</c:v>
                </c:pt>
                <c:pt idx="9">
                  <c:v>-362.38744900411808</c:v>
                </c:pt>
                <c:pt idx="10">
                  <c:v>-379.8506214741256</c:v>
                </c:pt>
                <c:pt idx="11">
                  <c:v>-369.31263175249063</c:v>
                </c:pt>
                <c:pt idx="12">
                  <c:v>-354.30110816156201</c:v>
                </c:pt>
                <c:pt idx="13">
                  <c:v>-304.14820334685146</c:v>
                </c:pt>
                <c:pt idx="14">
                  <c:v>-276.73036760883815</c:v>
                </c:pt>
                <c:pt idx="15">
                  <c:v>-227.81797780416639</c:v>
                </c:pt>
                <c:pt idx="16">
                  <c:v>-178.83455298126424</c:v>
                </c:pt>
                <c:pt idx="17">
                  <c:v>-100.1978678413434</c:v>
                </c:pt>
                <c:pt idx="18">
                  <c:v>-50.396605077561276</c:v>
                </c:pt>
                <c:pt idx="19">
                  <c:v>-12.424168027455103</c:v>
                </c:pt>
                <c:pt idx="20">
                  <c:v>-1.1007101562840178</c:v>
                </c:pt>
              </c:numCache>
            </c:numRef>
          </c:val>
        </c:ser>
        <c:ser>
          <c:idx val="1"/>
          <c:order val="1"/>
          <c:tx>
            <c:strRef>
              <c:f>pyrSCEN_1!$AQ$3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pyrSCEN_1!$AQ$4:$AQ$24</c:f>
              <c:numCache>
                <c:formatCode>0.0</c:formatCode>
                <c:ptCount val="21"/>
                <c:pt idx="0">
                  <c:v>192.63815115848993</c:v>
                </c:pt>
                <c:pt idx="1">
                  <c:v>186.69921083235278</c:v>
                </c:pt>
                <c:pt idx="2">
                  <c:v>207.24766440347804</c:v>
                </c:pt>
                <c:pt idx="3">
                  <c:v>248.43780257018614</c:v>
                </c:pt>
                <c:pt idx="4">
                  <c:v>276.5523303664599</c:v>
                </c:pt>
                <c:pt idx="5">
                  <c:v>270.44942962957543</c:v>
                </c:pt>
                <c:pt idx="6">
                  <c:v>275.07235060874814</c:v>
                </c:pt>
                <c:pt idx="7">
                  <c:v>288.95112951403081</c:v>
                </c:pt>
                <c:pt idx="8">
                  <c:v>305.72557573794325</c:v>
                </c:pt>
                <c:pt idx="9">
                  <c:v>369.21386757785228</c:v>
                </c:pt>
                <c:pt idx="10">
                  <c:v>399.73889664154933</c:v>
                </c:pt>
                <c:pt idx="11">
                  <c:v>403.50330110656938</c:v>
                </c:pt>
                <c:pt idx="12">
                  <c:v>403.7472176328962</c:v>
                </c:pt>
                <c:pt idx="13">
                  <c:v>366.19385327040493</c:v>
                </c:pt>
                <c:pt idx="14">
                  <c:v>341.0691380274215</c:v>
                </c:pt>
                <c:pt idx="15">
                  <c:v>288.48645289085039</c:v>
                </c:pt>
                <c:pt idx="16">
                  <c:v>242.02498536039545</c:v>
                </c:pt>
                <c:pt idx="17">
                  <c:v>141.34688290008529</c:v>
                </c:pt>
                <c:pt idx="18">
                  <c:v>77.962134558482489</c:v>
                </c:pt>
                <c:pt idx="19">
                  <c:v>19.234330986745217</c:v>
                </c:pt>
                <c:pt idx="20">
                  <c:v>1.6210499242288123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pyrSCEN_1!$AV$4:$AV$24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-6.0381753136541327</c:v>
                </c:pt>
                <c:pt idx="4">
                  <c:v>-96.721742175690252</c:v>
                </c:pt>
                <c:pt idx="5">
                  <c:v>-233.03890048872304</c:v>
                </c:pt>
                <c:pt idx="6">
                  <c:v>-271.1945333253899</c:v>
                </c:pt>
                <c:pt idx="7">
                  <c:v>-284.09271388623409</c:v>
                </c:pt>
                <c:pt idx="8">
                  <c:v>-284.31733331917223</c:v>
                </c:pt>
                <c:pt idx="9">
                  <c:v>-327.95731081795509</c:v>
                </c:pt>
                <c:pt idx="10">
                  <c:v>-333.69988519013577</c:v>
                </c:pt>
                <c:pt idx="11">
                  <c:v>-267.17891363237499</c:v>
                </c:pt>
                <c:pt idx="12">
                  <c:v>-99.125366664315735</c:v>
                </c:pt>
                <c:pt idx="13">
                  <c:v>-19.856757515298476</c:v>
                </c:pt>
                <c:pt idx="14">
                  <c:v>-7.4213146742048144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pyrSCEN_1!$AW$3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pyrSCEN_1!$AW$4:$AW$24</c:f>
              <c:numCache>
                <c:formatCode>0.0</c:formatCode>
                <c:ptCount val="21"/>
                <c:pt idx="3">
                  <c:v>4.5129625330555196</c:v>
                </c:pt>
                <c:pt idx="4">
                  <c:v>95.783783198259627</c:v>
                </c:pt>
                <c:pt idx="5">
                  <c:v>245.89942795893367</c:v>
                </c:pt>
                <c:pt idx="6">
                  <c:v>245.80943116218282</c:v>
                </c:pt>
                <c:pt idx="7">
                  <c:v>256.94433436411543</c:v>
                </c:pt>
                <c:pt idx="8">
                  <c:v>273.351520556418</c:v>
                </c:pt>
                <c:pt idx="9">
                  <c:v>320.21974341936181</c:v>
                </c:pt>
                <c:pt idx="10">
                  <c:v>309.15069419617481</c:v>
                </c:pt>
                <c:pt idx="11">
                  <c:v>180.3423649044382</c:v>
                </c:pt>
                <c:pt idx="12">
                  <c:v>88.031299661226328</c:v>
                </c:pt>
                <c:pt idx="13">
                  <c:v>20.414277534138851</c:v>
                </c:pt>
                <c:pt idx="14">
                  <c:v>0.85852460073628756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593712"/>
        <c:axId val="199594496"/>
      </c:barChart>
      <c:catAx>
        <c:axId val="19959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94496"/>
        <c:crosses val="autoZero"/>
        <c:auto val="1"/>
        <c:lblAlgn val="ctr"/>
        <c:lblOffset val="100"/>
        <c:noMultiLvlLbl val="0"/>
      </c:catAx>
      <c:valAx>
        <c:axId val="19959449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59371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pyrSCEN_1!$BC$4:$BC$24</c:f>
              <c:numCache>
                <c:formatCode>0.0</c:formatCode>
                <c:ptCount val="21"/>
                <c:pt idx="0">
                  <c:v>-220.72778518859869</c:v>
                </c:pt>
                <c:pt idx="1">
                  <c:v>-204.95134151519727</c:v>
                </c:pt>
                <c:pt idx="2">
                  <c:v>-197.82010377435145</c:v>
                </c:pt>
                <c:pt idx="3">
                  <c:v>-221.89823340669119</c:v>
                </c:pt>
                <c:pt idx="4">
                  <c:v>-272.95567706398595</c:v>
                </c:pt>
                <c:pt idx="5">
                  <c:v>-301.48999440207092</c:v>
                </c:pt>
                <c:pt idx="6">
                  <c:v>-293.87827747595207</c:v>
                </c:pt>
                <c:pt idx="7">
                  <c:v>-291.73135464025836</c:v>
                </c:pt>
                <c:pt idx="8">
                  <c:v>-296.57383314985935</c:v>
                </c:pt>
                <c:pt idx="9">
                  <c:v>-295.5285089021616</c:v>
                </c:pt>
                <c:pt idx="10">
                  <c:v>-352.80788869769907</c:v>
                </c:pt>
                <c:pt idx="11">
                  <c:v>-367.22479742138842</c:v>
                </c:pt>
                <c:pt idx="12">
                  <c:v>-353.9386231537498</c:v>
                </c:pt>
                <c:pt idx="13">
                  <c:v>-334.84760348178514</c:v>
                </c:pt>
                <c:pt idx="14">
                  <c:v>-281.19080849694427</c:v>
                </c:pt>
                <c:pt idx="15">
                  <c:v>-244.72415984182848</c:v>
                </c:pt>
                <c:pt idx="16">
                  <c:v>-183.81889214435068</c:v>
                </c:pt>
                <c:pt idx="17">
                  <c:v>-121.38533398563278</c:v>
                </c:pt>
                <c:pt idx="18">
                  <c:v>-49.816800606213647</c:v>
                </c:pt>
                <c:pt idx="19">
                  <c:v>-14.794200420188389</c:v>
                </c:pt>
                <c:pt idx="20">
                  <c:v>-1.6028992507753876</c:v>
                </c:pt>
              </c:numCache>
            </c:numRef>
          </c:val>
        </c:ser>
        <c:ser>
          <c:idx val="1"/>
          <c:order val="1"/>
          <c:tx>
            <c:strRef>
              <c:f>pyrSCEN_1!$BD$3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pyrSCEN_1!$BD$4:$BD$24</c:f>
              <c:numCache>
                <c:formatCode>0.0</c:formatCode>
                <c:ptCount val="21"/>
                <c:pt idx="0">
                  <c:v>210.40463539489227</c:v>
                </c:pt>
                <c:pt idx="1">
                  <c:v>195.15640038539536</c:v>
                </c:pt>
                <c:pt idx="2">
                  <c:v>187.77004179376107</c:v>
                </c:pt>
                <c:pt idx="3">
                  <c:v>209.76004880589142</c:v>
                </c:pt>
                <c:pt idx="4">
                  <c:v>254.25023357487217</c:v>
                </c:pt>
                <c:pt idx="5">
                  <c:v>281.99147086219995</c:v>
                </c:pt>
                <c:pt idx="6">
                  <c:v>273.54818221189362</c:v>
                </c:pt>
                <c:pt idx="7">
                  <c:v>276.74654498394182</c:v>
                </c:pt>
                <c:pt idx="8">
                  <c:v>289.2912509163545</c:v>
                </c:pt>
                <c:pt idx="9">
                  <c:v>305.0122645468619</c:v>
                </c:pt>
                <c:pt idx="10">
                  <c:v>366.7956987482421</c:v>
                </c:pt>
                <c:pt idx="11">
                  <c:v>395.5514835087277</c:v>
                </c:pt>
                <c:pt idx="12">
                  <c:v>397.43429779843905</c:v>
                </c:pt>
                <c:pt idx="13">
                  <c:v>394.70329390827266</c:v>
                </c:pt>
                <c:pt idx="14">
                  <c:v>353.03265330154039</c:v>
                </c:pt>
                <c:pt idx="15">
                  <c:v>317.94366669340349</c:v>
                </c:pt>
                <c:pt idx="16">
                  <c:v>246.77324168537379</c:v>
                </c:pt>
                <c:pt idx="17">
                  <c:v>172.1645069169702</c:v>
                </c:pt>
                <c:pt idx="18">
                  <c:v>71.583585189424156</c:v>
                </c:pt>
                <c:pt idx="19">
                  <c:v>22.270551017510947</c:v>
                </c:pt>
                <c:pt idx="20">
                  <c:v>2.2424268402426804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pyrSCEN_1!$BF$4:$BF$24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-17.174923265677897</c:v>
                </c:pt>
                <c:pt idx="4">
                  <c:v>-143.95682408354617</c:v>
                </c:pt>
                <c:pt idx="5">
                  <c:v>-266.99953904247405</c:v>
                </c:pt>
                <c:pt idx="6">
                  <c:v>-281.12396023349567</c:v>
                </c:pt>
                <c:pt idx="7">
                  <c:v>-280.82060197671262</c:v>
                </c:pt>
                <c:pt idx="8">
                  <c:v>-284.41430599071509</c:v>
                </c:pt>
                <c:pt idx="9">
                  <c:v>-274.90061898079074</c:v>
                </c:pt>
                <c:pt idx="10">
                  <c:v>-309.48307996562158</c:v>
                </c:pt>
                <c:pt idx="11">
                  <c:v>-262.71262007526127</c:v>
                </c:pt>
                <c:pt idx="12">
                  <c:v>-129.82468697279543</c:v>
                </c:pt>
                <c:pt idx="13">
                  <c:v>-36.297480217425509</c:v>
                </c:pt>
                <c:pt idx="14">
                  <c:v>-16.76149867863948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pyrSCEN_1!$BG$4:$BG$24</c:f>
              <c:numCache>
                <c:formatCode>0.0</c:formatCode>
                <c:ptCount val="21"/>
                <c:pt idx="3">
                  <c:v>12.333890869786417</c:v>
                </c:pt>
                <c:pt idx="4">
                  <c:v>116.59915711743638</c:v>
                </c:pt>
                <c:pt idx="5">
                  <c:v>231.96618393124567</c:v>
                </c:pt>
                <c:pt idx="6">
                  <c:v>221.73815650096097</c:v>
                </c:pt>
                <c:pt idx="7">
                  <c:v>217.68883228436863</c:v>
                </c:pt>
                <c:pt idx="8">
                  <c:v>225.01073496274051</c:v>
                </c:pt>
                <c:pt idx="9">
                  <c:v>222.78095802502793</c:v>
                </c:pt>
                <c:pt idx="10">
                  <c:v>216.77625796021107</c:v>
                </c:pt>
                <c:pt idx="11">
                  <c:v>154.18596827170205</c:v>
                </c:pt>
                <c:pt idx="12">
                  <c:v>82.348386503836565</c:v>
                </c:pt>
                <c:pt idx="13">
                  <c:v>19.656224036631976</c:v>
                </c:pt>
                <c:pt idx="14">
                  <c:v>3.5303265330154048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202768"/>
        <c:axId val="228201984"/>
      </c:barChart>
      <c:catAx>
        <c:axId val="22820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01984"/>
        <c:crosses val="autoZero"/>
        <c:auto val="1"/>
        <c:lblAlgn val="ctr"/>
        <c:lblOffset val="100"/>
        <c:noMultiLvlLbl val="0"/>
      </c:catAx>
      <c:valAx>
        <c:axId val="22820198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0276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pyrSCEN_1!$BC$4:$BC$24</c:f>
              <c:numCache>
                <c:formatCode>0.0</c:formatCode>
                <c:ptCount val="21"/>
                <c:pt idx="0">
                  <c:v>-220.72778518859869</c:v>
                </c:pt>
                <c:pt idx="1">
                  <c:v>-204.95134151519727</c:v>
                </c:pt>
                <c:pt idx="2">
                  <c:v>-197.82010377435145</c:v>
                </c:pt>
                <c:pt idx="3">
                  <c:v>-221.89823340669119</c:v>
                </c:pt>
                <c:pt idx="4">
                  <c:v>-272.95567706398595</c:v>
                </c:pt>
                <c:pt idx="5">
                  <c:v>-301.48999440207092</c:v>
                </c:pt>
                <c:pt idx="6">
                  <c:v>-293.87827747595207</c:v>
                </c:pt>
                <c:pt idx="7">
                  <c:v>-291.73135464025836</c:v>
                </c:pt>
                <c:pt idx="8">
                  <c:v>-296.57383314985935</c:v>
                </c:pt>
                <c:pt idx="9">
                  <c:v>-295.5285089021616</c:v>
                </c:pt>
                <c:pt idx="10">
                  <c:v>-352.80788869769907</c:v>
                </c:pt>
                <c:pt idx="11">
                  <c:v>-367.22479742138842</c:v>
                </c:pt>
                <c:pt idx="12">
                  <c:v>-353.9386231537498</c:v>
                </c:pt>
                <c:pt idx="13">
                  <c:v>-334.84760348178514</c:v>
                </c:pt>
                <c:pt idx="14">
                  <c:v>-281.19080849694427</c:v>
                </c:pt>
                <c:pt idx="15">
                  <c:v>-244.72415984182848</c:v>
                </c:pt>
                <c:pt idx="16">
                  <c:v>-183.81889214435068</c:v>
                </c:pt>
                <c:pt idx="17">
                  <c:v>-121.38533398563278</c:v>
                </c:pt>
                <c:pt idx="18">
                  <c:v>-49.816800606213647</c:v>
                </c:pt>
                <c:pt idx="19">
                  <c:v>-14.794200420188389</c:v>
                </c:pt>
                <c:pt idx="20">
                  <c:v>-1.6028992507753876</c:v>
                </c:pt>
              </c:numCache>
            </c:numRef>
          </c:val>
        </c:ser>
        <c:ser>
          <c:idx val="1"/>
          <c:order val="1"/>
          <c:tx>
            <c:strRef>
              <c:f>pyrSCEN_1!$BD$3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pyrSCEN_1!$BD$4:$BD$24</c:f>
              <c:numCache>
                <c:formatCode>0.0</c:formatCode>
                <c:ptCount val="21"/>
                <c:pt idx="0">
                  <c:v>210.40463539489227</c:v>
                </c:pt>
                <c:pt idx="1">
                  <c:v>195.15640038539536</c:v>
                </c:pt>
                <c:pt idx="2">
                  <c:v>187.77004179376107</c:v>
                </c:pt>
                <c:pt idx="3">
                  <c:v>209.76004880589142</c:v>
                </c:pt>
                <c:pt idx="4">
                  <c:v>254.25023357487217</c:v>
                </c:pt>
                <c:pt idx="5">
                  <c:v>281.99147086219995</c:v>
                </c:pt>
                <c:pt idx="6">
                  <c:v>273.54818221189362</c:v>
                </c:pt>
                <c:pt idx="7">
                  <c:v>276.74654498394182</c:v>
                </c:pt>
                <c:pt idx="8">
                  <c:v>289.2912509163545</c:v>
                </c:pt>
                <c:pt idx="9">
                  <c:v>305.0122645468619</c:v>
                </c:pt>
                <c:pt idx="10">
                  <c:v>366.7956987482421</c:v>
                </c:pt>
                <c:pt idx="11">
                  <c:v>395.5514835087277</c:v>
                </c:pt>
                <c:pt idx="12">
                  <c:v>397.43429779843905</c:v>
                </c:pt>
                <c:pt idx="13">
                  <c:v>394.70329390827266</c:v>
                </c:pt>
                <c:pt idx="14">
                  <c:v>353.03265330154039</c:v>
                </c:pt>
                <c:pt idx="15">
                  <c:v>317.94366669340349</c:v>
                </c:pt>
                <c:pt idx="16">
                  <c:v>246.77324168537379</c:v>
                </c:pt>
                <c:pt idx="17">
                  <c:v>172.1645069169702</c:v>
                </c:pt>
                <c:pt idx="18">
                  <c:v>71.583585189424156</c:v>
                </c:pt>
                <c:pt idx="19">
                  <c:v>22.270551017510947</c:v>
                </c:pt>
                <c:pt idx="20">
                  <c:v>2.2424268402426804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pyrSCEN_1!$BI$4:$BI$24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-3.5045632657786281</c:v>
                </c:pt>
                <c:pt idx="4">
                  <c:v>-74.364675832949558</c:v>
                </c:pt>
                <c:pt idx="5">
                  <c:v>-231.33539357529671</c:v>
                </c:pt>
                <c:pt idx="6">
                  <c:v>-269.79292740613454</c:v>
                </c:pt>
                <c:pt idx="7">
                  <c:v>-274.22534573077218</c:v>
                </c:pt>
                <c:pt idx="8">
                  <c:v>-277.80020208237477</c:v>
                </c:pt>
                <c:pt idx="9">
                  <c:v>-264.58352294251154</c:v>
                </c:pt>
                <c:pt idx="10">
                  <c:v>-310.97248219780261</c:v>
                </c:pt>
                <c:pt idx="11">
                  <c:v>-267.01779093381464</c:v>
                </c:pt>
                <c:pt idx="12">
                  <c:v>-90.291596418534894</c:v>
                </c:pt>
                <c:pt idx="13">
                  <c:v>-18.434050150270679</c:v>
                </c:pt>
                <c:pt idx="14">
                  <c:v>-6.0050350207204977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pyrSCEN_1!$BJ$4:$BJ$24</c:f>
              <c:numCache>
                <c:formatCode>0.0</c:formatCode>
                <c:ptCount val="21"/>
                <c:pt idx="3">
                  <c:v>2.6186673303791221</c:v>
                </c:pt>
                <c:pt idx="4">
                  <c:v>79.353344708750612</c:v>
                </c:pt>
                <c:pt idx="5">
                  <c:v>261.67669958773627</c:v>
                </c:pt>
                <c:pt idx="6">
                  <c:v>249.71368999050594</c:v>
                </c:pt>
                <c:pt idx="7">
                  <c:v>251.99307000866997</c:v>
                </c:pt>
                <c:pt idx="8">
                  <c:v>265.3329985889502</c:v>
                </c:pt>
                <c:pt idx="9">
                  <c:v>273.82152054269977</c:v>
                </c:pt>
                <c:pt idx="10">
                  <c:v>299.30889912233198</c:v>
                </c:pt>
                <c:pt idx="11">
                  <c:v>187.98958646439431</c:v>
                </c:pt>
                <c:pt idx="12">
                  <c:v>87.377844203766713</c:v>
                </c:pt>
                <c:pt idx="13">
                  <c:v>21.304697458251663</c:v>
                </c:pt>
                <c:pt idx="14">
                  <c:v>0.5873430395213135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196888"/>
        <c:axId val="228195712"/>
      </c:barChart>
      <c:catAx>
        <c:axId val="22819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195712"/>
        <c:crosses val="autoZero"/>
        <c:auto val="1"/>
        <c:lblAlgn val="ctr"/>
        <c:lblOffset val="100"/>
        <c:noMultiLvlLbl val="0"/>
      </c:catAx>
      <c:valAx>
        <c:axId val="22819571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19688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pyrSCEN_1!$BP$4:$BP$24</c:f>
              <c:numCache>
                <c:formatCode>0.0</c:formatCode>
                <c:ptCount val="21"/>
                <c:pt idx="0">
                  <c:v>-220.45607929898839</c:v>
                </c:pt>
                <c:pt idx="1">
                  <c:v>-223.6486115633237</c:v>
                </c:pt>
                <c:pt idx="2">
                  <c:v>-206.60037174557866</c:v>
                </c:pt>
                <c:pt idx="3">
                  <c:v>-201.31059738923508</c:v>
                </c:pt>
                <c:pt idx="4">
                  <c:v>-230.12283175853207</c:v>
                </c:pt>
                <c:pt idx="5">
                  <c:v>-280.76563962896006</c:v>
                </c:pt>
                <c:pt idx="6">
                  <c:v>-304.77364657875222</c:v>
                </c:pt>
                <c:pt idx="7">
                  <c:v>-293.50856332083674</c:v>
                </c:pt>
                <c:pt idx="8">
                  <c:v>-287.94341596831907</c:v>
                </c:pt>
                <c:pt idx="9">
                  <c:v>-290.21294133288609</c:v>
                </c:pt>
                <c:pt idx="10">
                  <c:v>-286.94223914981933</c:v>
                </c:pt>
                <c:pt idx="11">
                  <c:v>-340.79409061479396</c:v>
                </c:pt>
                <c:pt idx="12">
                  <c:v>-352.24154598278562</c:v>
                </c:pt>
                <c:pt idx="13">
                  <c:v>-335.24244499427499</c:v>
                </c:pt>
                <c:pt idx="14">
                  <c:v>-311.00584571495551</c:v>
                </c:pt>
                <c:pt idx="15">
                  <c:v>-250.47002701788173</c:v>
                </c:pt>
                <c:pt idx="16">
                  <c:v>-199.98492043512309</c:v>
                </c:pt>
                <c:pt idx="17">
                  <c:v>-127.50719168988761</c:v>
                </c:pt>
                <c:pt idx="18">
                  <c:v>-62.576950405772692</c:v>
                </c:pt>
                <c:pt idx="19">
                  <c:v>-15.58921503030342</c:v>
                </c:pt>
                <c:pt idx="20">
                  <c:v>-2.1006051699391231</c:v>
                </c:pt>
              </c:numCache>
            </c:numRef>
          </c:val>
        </c:ser>
        <c:ser>
          <c:idx val="1"/>
          <c:order val="1"/>
          <c:tx>
            <c:strRef>
              <c:f>pyrSCEN_1!$BD$3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pyrSCEN_1!$BQ$4:$BQ$24</c:f>
              <c:numCache>
                <c:formatCode>0.0</c:formatCode>
                <c:ptCount val="21"/>
                <c:pt idx="0">
                  <c:v>210.15510096789279</c:v>
                </c:pt>
                <c:pt idx="1">
                  <c:v>213.00465001366655</c:v>
                </c:pt>
                <c:pt idx="2">
                  <c:v>196.23228353334673</c:v>
                </c:pt>
                <c:pt idx="3">
                  <c:v>190.48625847522251</c:v>
                </c:pt>
                <c:pt idx="4">
                  <c:v>216.19255606884323</c:v>
                </c:pt>
                <c:pt idx="5">
                  <c:v>260.38687327748181</c:v>
                </c:pt>
                <c:pt idx="6">
                  <c:v>285.59214631895424</c:v>
                </c:pt>
                <c:pt idx="7">
                  <c:v>275.56521964243473</c:v>
                </c:pt>
                <c:pt idx="8">
                  <c:v>277.32698869168007</c:v>
                </c:pt>
                <c:pt idx="9">
                  <c:v>288.77257626296512</c:v>
                </c:pt>
                <c:pt idx="10">
                  <c:v>303.18016461529623</c:v>
                </c:pt>
                <c:pt idx="11">
                  <c:v>363.04472261983494</c:v>
                </c:pt>
                <c:pt idx="12">
                  <c:v>389.7828599222625</c:v>
                </c:pt>
                <c:pt idx="13">
                  <c:v>388.93589424618585</c:v>
                </c:pt>
                <c:pt idx="14">
                  <c:v>381.39353367814789</c:v>
                </c:pt>
                <c:pt idx="15">
                  <c:v>330.22979958623995</c:v>
                </c:pt>
                <c:pt idx="16">
                  <c:v>274.34964365742252</c:v>
                </c:pt>
                <c:pt idx="17">
                  <c:v>178.71848297207734</c:v>
                </c:pt>
                <c:pt idx="18">
                  <c:v>90.27944108844143</c:v>
                </c:pt>
                <c:pt idx="19">
                  <c:v>21.8796650540732</c:v>
                </c:pt>
                <c:pt idx="20">
                  <c:v>2.8949781494060267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pyrSCEN_1!$BS$4:$BS$24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-15.581440237926794</c:v>
                </c:pt>
                <c:pt idx="4">
                  <c:v>-121.3667814694498</c:v>
                </c:pt>
                <c:pt idx="5">
                  <c:v>-248.64605045540708</c:v>
                </c:pt>
                <c:pt idx="6">
                  <c:v>-291.54647031723437</c:v>
                </c:pt>
                <c:pt idx="7">
                  <c:v>-282.5313430526374</c:v>
                </c:pt>
                <c:pt idx="8">
                  <c:v>-276.13773591361803</c:v>
                </c:pt>
                <c:pt idx="9">
                  <c:v>-269.95607802785065</c:v>
                </c:pt>
                <c:pt idx="10">
                  <c:v>-251.70573218222148</c:v>
                </c:pt>
                <c:pt idx="11">
                  <c:v>-243.8040924258236</c:v>
                </c:pt>
                <c:pt idx="12">
                  <c:v>-129.20219906648578</c:v>
                </c:pt>
                <c:pt idx="13">
                  <c:v>-36.340281037379405</c:v>
                </c:pt>
                <c:pt idx="14">
                  <c:v>-18.245871325714813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pyrSCEN_1!$BT$4:$BT$24</c:f>
              <c:numCache>
                <c:formatCode>0.0</c:formatCode>
                <c:ptCount val="21"/>
                <c:pt idx="3">
                  <c:v>11.200591998343086</c:v>
                </c:pt>
                <c:pt idx="4">
                  <c:v>99.1459062131715</c:v>
                </c:pt>
                <c:pt idx="5">
                  <c:v>214.19424195805655</c:v>
                </c:pt>
                <c:pt idx="6">
                  <c:v>231.50099380614432</c:v>
                </c:pt>
                <c:pt idx="7">
                  <c:v>216.75960177073915</c:v>
                </c:pt>
                <c:pt idx="8">
                  <c:v>215.70493180438874</c:v>
                </c:pt>
                <c:pt idx="9">
                  <c:v>210.91948970246972</c:v>
                </c:pt>
                <c:pt idx="10">
                  <c:v>179.17947728764005</c:v>
                </c:pt>
                <c:pt idx="11">
                  <c:v>141.51483287721169</c:v>
                </c:pt>
                <c:pt idx="12">
                  <c:v>80.763008575892783</c:v>
                </c:pt>
                <c:pt idx="13">
                  <c:v>19.369007533460056</c:v>
                </c:pt>
                <c:pt idx="14">
                  <c:v>3.8139353367814799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201200"/>
        <c:axId val="228198848"/>
      </c:barChart>
      <c:catAx>
        <c:axId val="22820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198848"/>
        <c:crosses val="autoZero"/>
        <c:auto val="1"/>
        <c:lblAlgn val="ctr"/>
        <c:lblOffset val="100"/>
        <c:noMultiLvlLbl val="0"/>
      </c:catAx>
      <c:valAx>
        <c:axId val="22819884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0120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pyrSCEN_1!$BP$4:$BP$24</c:f>
              <c:numCache>
                <c:formatCode>0.0</c:formatCode>
                <c:ptCount val="21"/>
                <c:pt idx="0">
                  <c:v>-220.45607929898839</c:v>
                </c:pt>
                <c:pt idx="1">
                  <c:v>-223.6486115633237</c:v>
                </c:pt>
                <c:pt idx="2">
                  <c:v>-206.60037174557866</c:v>
                </c:pt>
                <c:pt idx="3">
                  <c:v>-201.31059738923508</c:v>
                </c:pt>
                <c:pt idx="4">
                  <c:v>-230.12283175853207</c:v>
                </c:pt>
                <c:pt idx="5">
                  <c:v>-280.76563962896006</c:v>
                </c:pt>
                <c:pt idx="6">
                  <c:v>-304.77364657875222</c:v>
                </c:pt>
                <c:pt idx="7">
                  <c:v>-293.50856332083674</c:v>
                </c:pt>
                <c:pt idx="8">
                  <c:v>-287.94341596831907</c:v>
                </c:pt>
                <c:pt idx="9">
                  <c:v>-290.21294133288609</c:v>
                </c:pt>
                <c:pt idx="10">
                  <c:v>-286.94223914981933</c:v>
                </c:pt>
                <c:pt idx="11">
                  <c:v>-340.79409061479396</c:v>
                </c:pt>
                <c:pt idx="12">
                  <c:v>-352.24154598278562</c:v>
                </c:pt>
                <c:pt idx="13">
                  <c:v>-335.24244499427499</c:v>
                </c:pt>
                <c:pt idx="14">
                  <c:v>-311.00584571495551</c:v>
                </c:pt>
                <c:pt idx="15">
                  <c:v>-250.47002701788173</c:v>
                </c:pt>
                <c:pt idx="16">
                  <c:v>-199.98492043512309</c:v>
                </c:pt>
                <c:pt idx="17">
                  <c:v>-127.50719168988761</c:v>
                </c:pt>
                <c:pt idx="18">
                  <c:v>-62.576950405772692</c:v>
                </c:pt>
                <c:pt idx="19">
                  <c:v>-15.58921503030342</c:v>
                </c:pt>
                <c:pt idx="20">
                  <c:v>-2.1006051699391231</c:v>
                </c:pt>
              </c:numCache>
            </c:numRef>
          </c:val>
        </c:ser>
        <c:ser>
          <c:idx val="1"/>
          <c:order val="1"/>
          <c:tx>
            <c:strRef>
              <c:f>pyrSCEN_1!$BD$3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pyrSCEN_1!$BQ$4:$BQ$24</c:f>
              <c:numCache>
                <c:formatCode>0.0</c:formatCode>
                <c:ptCount val="21"/>
                <c:pt idx="0">
                  <c:v>210.15510096789279</c:v>
                </c:pt>
                <c:pt idx="1">
                  <c:v>213.00465001366655</c:v>
                </c:pt>
                <c:pt idx="2">
                  <c:v>196.23228353334673</c:v>
                </c:pt>
                <c:pt idx="3">
                  <c:v>190.48625847522251</c:v>
                </c:pt>
                <c:pt idx="4">
                  <c:v>216.19255606884323</c:v>
                </c:pt>
                <c:pt idx="5">
                  <c:v>260.38687327748181</c:v>
                </c:pt>
                <c:pt idx="6">
                  <c:v>285.59214631895424</c:v>
                </c:pt>
                <c:pt idx="7">
                  <c:v>275.56521964243473</c:v>
                </c:pt>
                <c:pt idx="8">
                  <c:v>277.32698869168007</c:v>
                </c:pt>
                <c:pt idx="9">
                  <c:v>288.77257626296512</c:v>
                </c:pt>
                <c:pt idx="10">
                  <c:v>303.18016461529623</c:v>
                </c:pt>
                <c:pt idx="11">
                  <c:v>363.04472261983494</c:v>
                </c:pt>
                <c:pt idx="12">
                  <c:v>389.7828599222625</c:v>
                </c:pt>
                <c:pt idx="13">
                  <c:v>388.93589424618585</c:v>
                </c:pt>
                <c:pt idx="14">
                  <c:v>381.39353367814789</c:v>
                </c:pt>
                <c:pt idx="15">
                  <c:v>330.22979958623995</c:v>
                </c:pt>
                <c:pt idx="16">
                  <c:v>274.34964365742252</c:v>
                </c:pt>
                <c:pt idx="17">
                  <c:v>178.71848297207734</c:v>
                </c:pt>
                <c:pt idx="18">
                  <c:v>90.27944108844143</c:v>
                </c:pt>
                <c:pt idx="19">
                  <c:v>21.8796650540732</c:v>
                </c:pt>
                <c:pt idx="20">
                  <c:v>2.8949781494060267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pyrSCEN_1!$BV$4:$BV$24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-2.2013902794678919</c:v>
                </c:pt>
                <c:pt idx="4">
                  <c:v>-51.281085855296368</c:v>
                </c:pt>
                <c:pt idx="5">
                  <c:v>-205.11664933849818</c:v>
                </c:pt>
                <c:pt idx="6">
                  <c:v>-276.55661609235551</c:v>
                </c:pt>
                <c:pt idx="7">
                  <c:v>-274.06596885188043</c:v>
                </c:pt>
                <c:pt idx="8">
                  <c:v>-268.02719906735678</c:v>
                </c:pt>
                <c:pt idx="9">
                  <c:v>-256.75818723560769</c:v>
                </c:pt>
                <c:pt idx="10">
                  <c:v>-253.73708941589572</c:v>
                </c:pt>
                <c:pt idx="11">
                  <c:v>-249.04115954568931</c:v>
                </c:pt>
                <c:pt idx="12">
                  <c:v>-81.687776547228196</c:v>
                </c:pt>
                <c:pt idx="13">
                  <c:v>-15.535966299901126</c:v>
                </c:pt>
                <c:pt idx="14">
                  <c:v>-5.0228613413804126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pyrSCEN_1!$BW$4:$BW$24</c:f>
              <c:numCache>
                <c:formatCode>0.0</c:formatCode>
                <c:ptCount val="21"/>
                <c:pt idx="3">
                  <c:v>1.6313587671180494</c:v>
                </c:pt>
                <c:pt idx="4">
                  <c:v>60.490937331301787</c:v>
                </c:pt>
                <c:pt idx="5">
                  <c:v>245.56296794472613</c:v>
                </c:pt>
                <c:pt idx="6">
                  <c:v>265.29056798943969</c:v>
                </c:pt>
                <c:pt idx="7">
                  <c:v>255.7538631242594</c:v>
                </c:pt>
                <c:pt idx="8">
                  <c:v>259.46495755147595</c:v>
                </c:pt>
                <c:pt idx="9">
                  <c:v>266.19773162715961</c:v>
                </c:pt>
                <c:pt idx="10">
                  <c:v>258.35570630034675</c:v>
                </c:pt>
                <c:pt idx="11">
                  <c:v>182.87922281382995</c:v>
                </c:pt>
                <c:pt idx="12">
                  <c:v>86.408944863856732</c:v>
                </c:pt>
                <c:pt idx="13">
                  <c:v>20.325368805965386</c:v>
                </c:pt>
                <c:pt idx="14">
                  <c:v>0.41926724607549537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197280"/>
        <c:axId val="228200024"/>
      </c:barChart>
      <c:catAx>
        <c:axId val="22819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00024"/>
        <c:crosses val="autoZero"/>
        <c:auto val="1"/>
        <c:lblAlgn val="ctr"/>
        <c:lblOffset val="100"/>
        <c:noMultiLvlLbl val="0"/>
      </c:catAx>
      <c:valAx>
        <c:axId val="22820002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19728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pyrSCEN_1!$CC$4:$CC$24</c:f>
              <c:numCache>
                <c:formatCode>0.0</c:formatCode>
                <c:ptCount val="21"/>
                <c:pt idx="0">
                  <c:v>-213.43350522411103</c:v>
                </c:pt>
                <c:pt idx="1">
                  <c:v>-223.42430177701118</c:v>
                </c:pt>
                <c:pt idx="2">
                  <c:v>-225.31781970087025</c:v>
                </c:pt>
                <c:pt idx="3">
                  <c:v>-210.13317878770874</c:v>
                </c:pt>
                <c:pt idx="4">
                  <c:v>-209.8330952881837</c:v>
                </c:pt>
                <c:pt idx="5">
                  <c:v>-238.65990566234024</c:v>
                </c:pt>
                <c:pt idx="6">
                  <c:v>-284.77271479129951</c:v>
                </c:pt>
                <c:pt idx="7">
                  <c:v>-304.79699828143487</c:v>
                </c:pt>
                <c:pt idx="8">
                  <c:v>-289.97864718389604</c:v>
                </c:pt>
                <c:pt idx="9">
                  <c:v>-281.86446203069227</c:v>
                </c:pt>
                <c:pt idx="10">
                  <c:v>-281.83928144303167</c:v>
                </c:pt>
                <c:pt idx="11">
                  <c:v>-276.8647213524842</c:v>
                </c:pt>
                <c:pt idx="12">
                  <c:v>-327.07585500543644</c:v>
                </c:pt>
                <c:pt idx="13">
                  <c:v>-334.39095241050728</c:v>
                </c:pt>
                <c:pt idx="14">
                  <c:v>-312.66987376206345</c:v>
                </c:pt>
                <c:pt idx="15">
                  <c:v>-279.09148444613737</c:v>
                </c:pt>
                <c:pt idx="16">
                  <c:v>-207.09119740717935</c:v>
                </c:pt>
                <c:pt idx="17">
                  <c:v>-141.78537739694846</c:v>
                </c:pt>
                <c:pt idx="18">
                  <c:v>-68.110300479126039</c:v>
                </c:pt>
                <c:pt idx="19">
                  <c:v>-20.706026097551252</c:v>
                </c:pt>
                <c:pt idx="20">
                  <c:v>-2.4686661163332277</c:v>
                </c:pt>
              </c:numCache>
            </c:numRef>
          </c:val>
        </c:ser>
        <c:ser>
          <c:idx val="1"/>
          <c:order val="1"/>
          <c:tx>
            <c:strRef>
              <c:f>pyrSCEN_1!$BD$3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pyrSCEN_1!$CD$4:$CD$24</c:f>
              <c:numCache>
                <c:formatCode>0.0</c:formatCode>
                <c:ptCount val="21"/>
                <c:pt idx="0">
                  <c:v>203.43691074835669</c:v>
                </c:pt>
                <c:pt idx="1">
                  <c:v>212.7980506943214</c:v>
                </c:pt>
                <c:pt idx="2">
                  <c:v>214.10170186139911</c:v>
                </c:pt>
                <c:pt idx="3">
                  <c:v>198.98472799607549</c:v>
                </c:pt>
                <c:pt idx="4">
                  <c:v>197.1124545692611</c:v>
                </c:pt>
                <c:pt idx="5">
                  <c:v>222.70490249060296</c:v>
                </c:pt>
                <c:pt idx="6">
                  <c:v>264.31558296042283</c:v>
                </c:pt>
                <c:pt idx="7">
                  <c:v>287.74942013347851</c:v>
                </c:pt>
                <c:pt idx="8">
                  <c:v>276.20847956507095</c:v>
                </c:pt>
                <c:pt idx="9">
                  <c:v>276.87300952633967</c:v>
                </c:pt>
                <c:pt idx="10">
                  <c:v>287.02761806069759</c:v>
                </c:pt>
                <c:pt idx="11">
                  <c:v>300.17120723718119</c:v>
                </c:pt>
                <c:pt idx="12">
                  <c:v>357.82998328483757</c:v>
                </c:pt>
                <c:pt idx="13">
                  <c:v>381.78049833772729</c:v>
                </c:pt>
                <c:pt idx="14">
                  <c:v>376.51035517775063</c:v>
                </c:pt>
                <c:pt idx="15">
                  <c:v>358.23096605510364</c:v>
                </c:pt>
                <c:pt idx="16">
                  <c:v>287.04760769089103</c:v>
                </c:pt>
                <c:pt idx="17">
                  <c:v>202.37710320614843</c:v>
                </c:pt>
                <c:pt idx="18">
                  <c:v>97.040705822440827</c:v>
                </c:pt>
                <c:pt idx="19">
                  <c:v>29.355792032368242</c:v>
                </c:pt>
                <c:pt idx="20">
                  <c:v>3.2482046882420805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pyrSCEN_1!$CF$4:$CF$24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-16.264308038168657</c:v>
                </c:pt>
                <c:pt idx="4">
                  <c:v>-110.66597445498807</c:v>
                </c:pt>
                <c:pt idx="5">
                  <c:v>-211.35721245456853</c:v>
                </c:pt>
                <c:pt idx="6">
                  <c:v>-272.41357896935705</c:v>
                </c:pt>
                <c:pt idx="7">
                  <c:v>-293.39759054570919</c:v>
                </c:pt>
                <c:pt idx="8">
                  <c:v>-278.08952264935635</c:v>
                </c:pt>
                <c:pt idx="9">
                  <c:v>-262.19032258094995</c:v>
                </c:pt>
                <c:pt idx="10">
                  <c:v>-247.22941768182739</c:v>
                </c:pt>
                <c:pt idx="11">
                  <c:v>-198.06902165556718</c:v>
                </c:pt>
                <c:pt idx="12">
                  <c:v>-119.9714236159941</c:v>
                </c:pt>
                <c:pt idx="13">
                  <c:v>-36.247979241298992</c:v>
                </c:pt>
                <c:pt idx="14">
                  <c:v>-19.068024414871303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pyrSCEN_1!$CG$4:$CG$24</c:f>
              <c:numCache>
                <c:formatCode>0.0</c:formatCode>
                <c:ptCount val="21"/>
                <c:pt idx="3">
                  <c:v>11.70030200616924</c:v>
                </c:pt>
                <c:pt idx="4">
                  <c:v>90.395771665463158</c:v>
                </c:pt>
                <c:pt idx="5">
                  <c:v>183.19705278877001</c:v>
                </c:pt>
                <c:pt idx="6">
                  <c:v>214.25421154771877</c:v>
                </c:pt>
                <c:pt idx="7">
                  <c:v>226.34369387699419</c:v>
                </c:pt>
                <c:pt idx="8">
                  <c:v>214.83495540571215</c:v>
                </c:pt>
                <c:pt idx="9">
                  <c:v>202.2280461580385</c:v>
                </c:pt>
                <c:pt idx="10">
                  <c:v>169.63332227387227</c:v>
                </c:pt>
                <c:pt idx="11">
                  <c:v>117.00673658105323</c:v>
                </c:pt>
                <c:pt idx="12">
                  <c:v>74.142372536618339</c:v>
                </c:pt>
                <c:pt idx="13">
                  <c:v>19.01266881721882</c:v>
                </c:pt>
                <c:pt idx="14">
                  <c:v>3.7651035517775071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199240"/>
        <c:axId val="228200808"/>
      </c:barChart>
      <c:catAx>
        <c:axId val="22819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00808"/>
        <c:crosses val="autoZero"/>
        <c:auto val="1"/>
        <c:lblAlgn val="ctr"/>
        <c:lblOffset val="100"/>
        <c:noMultiLvlLbl val="0"/>
      </c:catAx>
      <c:valAx>
        <c:axId val="22820080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19924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pyrSCEN_1!$CC$4:$CC$24</c:f>
              <c:numCache>
                <c:formatCode>0.0</c:formatCode>
                <c:ptCount val="21"/>
                <c:pt idx="0">
                  <c:v>-213.43350522411103</c:v>
                </c:pt>
                <c:pt idx="1">
                  <c:v>-223.42430177701118</c:v>
                </c:pt>
                <c:pt idx="2">
                  <c:v>-225.31781970087025</c:v>
                </c:pt>
                <c:pt idx="3">
                  <c:v>-210.13317878770874</c:v>
                </c:pt>
                <c:pt idx="4">
                  <c:v>-209.8330952881837</c:v>
                </c:pt>
                <c:pt idx="5">
                  <c:v>-238.65990566234024</c:v>
                </c:pt>
                <c:pt idx="6">
                  <c:v>-284.77271479129951</c:v>
                </c:pt>
                <c:pt idx="7">
                  <c:v>-304.79699828143487</c:v>
                </c:pt>
                <c:pt idx="8">
                  <c:v>-289.97864718389604</c:v>
                </c:pt>
                <c:pt idx="9">
                  <c:v>-281.86446203069227</c:v>
                </c:pt>
                <c:pt idx="10">
                  <c:v>-281.83928144303167</c:v>
                </c:pt>
                <c:pt idx="11">
                  <c:v>-276.8647213524842</c:v>
                </c:pt>
                <c:pt idx="12">
                  <c:v>-327.07585500543644</c:v>
                </c:pt>
                <c:pt idx="13">
                  <c:v>-334.39095241050728</c:v>
                </c:pt>
                <c:pt idx="14">
                  <c:v>-312.66987376206345</c:v>
                </c:pt>
                <c:pt idx="15">
                  <c:v>-279.09148444613737</c:v>
                </c:pt>
                <c:pt idx="16">
                  <c:v>-207.09119740717935</c:v>
                </c:pt>
                <c:pt idx="17">
                  <c:v>-141.78537739694846</c:v>
                </c:pt>
                <c:pt idx="18">
                  <c:v>-68.110300479126039</c:v>
                </c:pt>
                <c:pt idx="19">
                  <c:v>-20.706026097551252</c:v>
                </c:pt>
                <c:pt idx="20">
                  <c:v>-2.4686661163332277</c:v>
                </c:pt>
              </c:numCache>
            </c:numRef>
          </c:val>
        </c:ser>
        <c:ser>
          <c:idx val="1"/>
          <c:order val="1"/>
          <c:tx>
            <c:strRef>
              <c:f>pyrSCEN_1!$BD$3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pyrSCEN_1!$CD$4:$CD$24</c:f>
              <c:numCache>
                <c:formatCode>0.0</c:formatCode>
                <c:ptCount val="21"/>
                <c:pt idx="0">
                  <c:v>203.43691074835669</c:v>
                </c:pt>
                <c:pt idx="1">
                  <c:v>212.7980506943214</c:v>
                </c:pt>
                <c:pt idx="2">
                  <c:v>214.10170186139911</c:v>
                </c:pt>
                <c:pt idx="3">
                  <c:v>198.98472799607549</c:v>
                </c:pt>
                <c:pt idx="4">
                  <c:v>197.1124545692611</c:v>
                </c:pt>
                <c:pt idx="5">
                  <c:v>222.70490249060296</c:v>
                </c:pt>
                <c:pt idx="6">
                  <c:v>264.31558296042283</c:v>
                </c:pt>
                <c:pt idx="7">
                  <c:v>287.74942013347851</c:v>
                </c:pt>
                <c:pt idx="8">
                  <c:v>276.20847956507095</c:v>
                </c:pt>
                <c:pt idx="9">
                  <c:v>276.87300952633967</c:v>
                </c:pt>
                <c:pt idx="10">
                  <c:v>287.02761806069759</c:v>
                </c:pt>
                <c:pt idx="11">
                  <c:v>300.17120723718119</c:v>
                </c:pt>
                <c:pt idx="12">
                  <c:v>357.82998328483757</c:v>
                </c:pt>
                <c:pt idx="13">
                  <c:v>381.78049833772729</c:v>
                </c:pt>
                <c:pt idx="14">
                  <c:v>376.51035517775063</c:v>
                </c:pt>
                <c:pt idx="15">
                  <c:v>358.23096605510364</c:v>
                </c:pt>
                <c:pt idx="16">
                  <c:v>287.04760769089103</c:v>
                </c:pt>
                <c:pt idx="17">
                  <c:v>202.37710320614843</c:v>
                </c:pt>
                <c:pt idx="18">
                  <c:v>97.040705822440827</c:v>
                </c:pt>
                <c:pt idx="19">
                  <c:v>29.355792032368242</c:v>
                </c:pt>
                <c:pt idx="20">
                  <c:v>3.2482046882420805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pyrSCEN_1!$CI$4:$CI$24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-1.5886068676998137</c:v>
                </c:pt>
                <c:pt idx="4">
                  <c:v>-37.777862757416372</c:v>
                </c:pt>
                <c:pt idx="5">
                  <c:v>-164.76020329939226</c:v>
                </c:pt>
                <c:pt idx="6">
                  <c:v>-255.03350977738106</c:v>
                </c:pt>
                <c:pt idx="7">
                  <c:v>-282.52422237541219</c:v>
                </c:pt>
                <c:pt idx="8">
                  <c:v>-268.07592705800596</c:v>
                </c:pt>
                <c:pt idx="9">
                  <c:v>-246.13597098859191</c:v>
                </c:pt>
                <c:pt idx="10">
                  <c:v>-250.01315356605457</c:v>
                </c:pt>
                <c:pt idx="11">
                  <c:v>-203.32393737072314</c:v>
                </c:pt>
                <c:pt idx="12">
                  <c:v>-68.759714134819617</c:v>
                </c:pt>
                <c:pt idx="13">
                  <c:v>-13.025867913987952</c:v>
                </c:pt>
                <c:pt idx="14">
                  <c:v>-4.0951575982543424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pyrSCEN_1!$CJ$4:$CJ$24</c:f>
              <c:numCache>
                <c:formatCode>0.0</c:formatCode>
                <c:ptCount val="21"/>
                <c:pt idx="3">
                  <c:v>1.1675967742693805</c:v>
                </c:pt>
                <c:pt idx="4">
                  <c:v>49.204323884034629</c:v>
                </c:pt>
                <c:pt idx="5">
                  <c:v>212.71962378801402</c:v>
                </c:pt>
                <c:pt idx="6">
                  <c:v>249.03589834594661</c:v>
                </c:pt>
                <c:pt idx="7">
                  <c:v>271.18407003272296</c:v>
                </c:pt>
                <c:pt idx="8">
                  <c:v>262.43444321790901</c:v>
                </c:pt>
                <c:pt idx="9">
                  <c:v>260.43027117119448</c:v>
                </c:pt>
                <c:pt idx="10">
                  <c:v>253.22149636584948</c:v>
                </c:pt>
                <c:pt idx="11">
                  <c:v>159.74847672010571</c:v>
                </c:pt>
                <c:pt idx="12">
                  <c:v>79.984198019131355</c:v>
                </c:pt>
                <c:pt idx="13">
                  <c:v>19.31545082099565</c:v>
                </c:pt>
                <c:pt idx="14">
                  <c:v>0.27343361908894659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198064"/>
        <c:axId val="228196104"/>
      </c:barChart>
      <c:catAx>
        <c:axId val="22819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196104"/>
        <c:crosses val="autoZero"/>
        <c:auto val="1"/>
        <c:lblAlgn val="ctr"/>
        <c:lblOffset val="100"/>
        <c:noMultiLvlLbl val="0"/>
      </c:catAx>
      <c:valAx>
        <c:axId val="22819610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19806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pyrSCEN_1!$CP$4:$CP$24</c:f>
              <c:numCache>
                <c:formatCode>0.0</c:formatCode>
                <c:ptCount val="21"/>
                <c:pt idx="0">
                  <c:v>-196.17163014027676</c:v>
                </c:pt>
                <c:pt idx="1">
                  <c:v>-216.62081542155647</c:v>
                </c:pt>
                <c:pt idx="2">
                  <c:v>-225.21748740824475</c:v>
                </c:pt>
                <c:pt idx="3">
                  <c:v>-228.95881351771533</c:v>
                </c:pt>
                <c:pt idx="4">
                  <c:v>-218.74755056696029</c:v>
                </c:pt>
                <c:pt idx="5">
                  <c:v>-218.16638779656043</c:v>
                </c:pt>
                <c:pt idx="6">
                  <c:v>-242.31977153653744</c:v>
                </c:pt>
                <c:pt idx="7">
                  <c:v>-284.59848730968417</c:v>
                </c:pt>
                <c:pt idx="8">
                  <c:v>-301.12875482186109</c:v>
                </c:pt>
                <c:pt idx="9">
                  <c:v>-283.91085238722508</c:v>
                </c:pt>
                <c:pt idx="10">
                  <c:v>-273.69831744016574</c:v>
                </c:pt>
                <c:pt idx="11">
                  <c:v>-272.04244613813154</c:v>
                </c:pt>
                <c:pt idx="12">
                  <c:v>-266.06809991328953</c:v>
                </c:pt>
                <c:pt idx="13">
                  <c:v>-311.30963303673542</c:v>
                </c:pt>
                <c:pt idx="14">
                  <c:v>-313.3803402713819</c:v>
                </c:pt>
                <c:pt idx="15">
                  <c:v>-282.47376278363959</c:v>
                </c:pt>
                <c:pt idx="16">
                  <c:v>-233.70696120182609</c:v>
                </c:pt>
                <c:pt idx="17">
                  <c:v>-149.8097711345107</c:v>
                </c:pt>
                <c:pt idx="18">
                  <c:v>-78.507938930090901</c:v>
                </c:pt>
                <c:pt idx="19">
                  <c:v>-23.842392068893822</c:v>
                </c:pt>
                <c:pt idx="20">
                  <c:v>-3.5655370632068295</c:v>
                </c:pt>
              </c:numCache>
            </c:numRef>
          </c:val>
        </c:ser>
        <c:ser>
          <c:idx val="1"/>
          <c:order val="1"/>
          <c:tx>
            <c:strRef>
              <c:f>pyrSCEN_1!$BD$3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pyrSCEN_1!$CQ$4:$CQ$24</c:f>
              <c:numCache>
                <c:formatCode>0.0</c:formatCode>
                <c:ptCount val="21"/>
                <c:pt idx="0">
                  <c:v>186.99444138049725</c:v>
                </c:pt>
                <c:pt idx="1">
                  <c:v>206.30128152450769</c:v>
                </c:pt>
                <c:pt idx="2">
                  <c:v>214.03388941513649</c:v>
                </c:pt>
                <c:pt idx="3">
                  <c:v>217.12186532699374</c:v>
                </c:pt>
                <c:pt idx="4">
                  <c:v>205.97489215782258</c:v>
                </c:pt>
                <c:pt idx="5">
                  <c:v>203.83207960851942</c:v>
                </c:pt>
                <c:pt idx="6">
                  <c:v>226.78446766472385</c:v>
                </c:pt>
                <c:pt idx="7">
                  <c:v>266.67909887983188</c:v>
                </c:pt>
                <c:pt idx="8">
                  <c:v>288.6101080822674</c:v>
                </c:pt>
                <c:pt idx="9">
                  <c:v>276.06184677399909</c:v>
                </c:pt>
                <c:pt idx="10">
                  <c:v>275.55654426871831</c:v>
                </c:pt>
                <c:pt idx="11">
                  <c:v>284.57086124134082</c:v>
                </c:pt>
                <c:pt idx="12">
                  <c:v>296.44609946101673</c:v>
                </c:pt>
                <c:pt idx="13">
                  <c:v>351.01564825749466</c:v>
                </c:pt>
                <c:pt idx="14">
                  <c:v>370.26316751143662</c:v>
                </c:pt>
                <c:pt idx="15">
                  <c:v>354.41817850416129</c:v>
                </c:pt>
                <c:pt idx="16">
                  <c:v>313.44399713276164</c:v>
                </c:pt>
                <c:pt idx="17">
                  <c:v>213.86499748549889</c:v>
                </c:pt>
                <c:pt idx="18">
                  <c:v>112.56606017596361</c:v>
                </c:pt>
                <c:pt idx="19">
                  <c:v>32.932773207608335</c:v>
                </c:pt>
                <c:pt idx="20">
                  <c:v>4.6573965874726984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pyrSCEN_1!$CS$4:$CS$24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-17.721412166271165</c:v>
                </c:pt>
                <c:pt idx="4">
                  <c:v>-115.36745816901485</c:v>
                </c:pt>
                <c:pt idx="5">
                  <c:v>-193.20815303263393</c:v>
                </c:pt>
                <c:pt idx="6">
                  <c:v>-231.80309345185168</c:v>
                </c:pt>
                <c:pt idx="7">
                  <c:v>-273.95450388430191</c:v>
                </c:pt>
                <c:pt idx="8">
                  <c:v>-288.78247587416485</c:v>
                </c:pt>
                <c:pt idx="9">
                  <c:v>-264.09387489059674</c:v>
                </c:pt>
                <c:pt idx="10">
                  <c:v>-240.0881640585134</c:v>
                </c:pt>
                <c:pt idx="11">
                  <c:v>-194.61916596721932</c:v>
                </c:pt>
                <c:pt idx="12">
                  <c:v>-97.593779048194605</c:v>
                </c:pt>
                <c:pt idx="13">
                  <c:v>-33.74596422118212</c:v>
                </c:pt>
                <c:pt idx="14">
                  <c:v>-19.754191064779533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pyrSCEN_1!$CT$4:$CT$24</c:f>
              <c:numCache>
                <c:formatCode>0.0</c:formatCode>
                <c:ptCount val="21"/>
                <c:pt idx="3">
                  <c:v>12.766765681227234</c:v>
                </c:pt>
                <c:pt idx="4">
                  <c:v>94.460085543577449</c:v>
                </c:pt>
                <c:pt idx="5">
                  <c:v>167.67226868596808</c:v>
                </c:pt>
                <c:pt idx="6">
                  <c:v>183.83148948902516</c:v>
                </c:pt>
                <c:pt idx="7">
                  <c:v>209.76977917887575</c:v>
                </c:pt>
                <c:pt idx="8">
                  <c:v>224.48094206638757</c:v>
                </c:pt>
                <c:pt idx="9">
                  <c:v>201.63557288372894</c:v>
                </c:pt>
                <c:pt idx="10">
                  <c:v>162.85391766281253</c:v>
                </c:pt>
                <c:pt idx="11">
                  <c:v>110.92572171187466</c:v>
                </c:pt>
                <c:pt idx="12">
                  <c:v>61.423631808322661</c:v>
                </c:pt>
                <c:pt idx="13">
                  <c:v>17.480579283223232</c:v>
                </c:pt>
                <c:pt idx="14">
                  <c:v>3.7026316751143669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197672"/>
        <c:axId val="228198456"/>
      </c:barChart>
      <c:catAx>
        <c:axId val="22819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198456"/>
        <c:crosses val="autoZero"/>
        <c:auto val="1"/>
        <c:lblAlgn val="ctr"/>
        <c:lblOffset val="100"/>
        <c:noMultiLvlLbl val="0"/>
      </c:catAx>
      <c:valAx>
        <c:axId val="22819845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19767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pyrSCEN_1!$CP$4:$CP$24</c:f>
              <c:numCache>
                <c:formatCode>0.0</c:formatCode>
                <c:ptCount val="21"/>
                <c:pt idx="0">
                  <c:v>-196.17163014027676</c:v>
                </c:pt>
                <c:pt idx="1">
                  <c:v>-216.62081542155647</c:v>
                </c:pt>
                <c:pt idx="2">
                  <c:v>-225.21748740824475</c:v>
                </c:pt>
                <c:pt idx="3">
                  <c:v>-228.95881351771533</c:v>
                </c:pt>
                <c:pt idx="4">
                  <c:v>-218.74755056696029</c:v>
                </c:pt>
                <c:pt idx="5">
                  <c:v>-218.16638779656043</c:v>
                </c:pt>
                <c:pt idx="6">
                  <c:v>-242.31977153653744</c:v>
                </c:pt>
                <c:pt idx="7">
                  <c:v>-284.59848730968417</c:v>
                </c:pt>
                <c:pt idx="8">
                  <c:v>-301.12875482186109</c:v>
                </c:pt>
                <c:pt idx="9">
                  <c:v>-283.91085238722508</c:v>
                </c:pt>
                <c:pt idx="10">
                  <c:v>-273.69831744016574</c:v>
                </c:pt>
                <c:pt idx="11">
                  <c:v>-272.04244613813154</c:v>
                </c:pt>
                <c:pt idx="12">
                  <c:v>-266.06809991328953</c:v>
                </c:pt>
                <c:pt idx="13">
                  <c:v>-311.30963303673542</c:v>
                </c:pt>
                <c:pt idx="14">
                  <c:v>-313.3803402713819</c:v>
                </c:pt>
                <c:pt idx="15">
                  <c:v>-282.47376278363959</c:v>
                </c:pt>
                <c:pt idx="16">
                  <c:v>-233.70696120182609</c:v>
                </c:pt>
                <c:pt idx="17">
                  <c:v>-149.8097711345107</c:v>
                </c:pt>
                <c:pt idx="18">
                  <c:v>-78.507938930090901</c:v>
                </c:pt>
                <c:pt idx="19">
                  <c:v>-23.842392068893822</c:v>
                </c:pt>
                <c:pt idx="20">
                  <c:v>-3.5655370632068295</c:v>
                </c:pt>
              </c:numCache>
            </c:numRef>
          </c:val>
        </c:ser>
        <c:ser>
          <c:idx val="1"/>
          <c:order val="1"/>
          <c:tx>
            <c:strRef>
              <c:f>pyrSCEN_1!$BD$3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pyrSCEN_1!$CQ$4:$CQ$24</c:f>
              <c:numCache>
                <c:formatCode>0.0</c:formatCode>
                <c:ptCount val="21"/>
                <c:pt idx="0">
                  <c:v>186.99444138049725</c:v>
                </c:pt>
                <c:pt idx="1">
                  <c:v>206.30128152450769</c:v>
                </c:pt>
                <c:pt idx="2">
                  <c:v>214.03388941513649</c:v>
                </c:pt>
                <c:pt idx="3">
                  <c:v>217.12186532699374</c:v>
                </c:pt>
                <c:pt idx="4">
                  <c:v>205.97489215782258</c:v>
                </c:pt>
                <c:pt idx="5">
                  <c:v>203.83207960851942</c:v>
                </c:pt>
                <c:pt idx="6">
                  <c:v>226.78446766472385</c:v>
                </c:pt>
                <c:pt idx="7">
                  <c:v>266.67909887983188</c:v>
                </c:pt>
                <c:pt idx="8">
                  <c:v>288.6101080822674</c:v>
                </c:pt>
                <c:pt idx="9">
                  <c:v>276.06184677399909</c:v>
                </c:pt>
                <c:pt idx="10">
                  <c:v>275.55654426871831</c:v>
                </c:pt>
                <c:pt idx="11">
                  <c:v>284.57086124134082</c:v>
                </c:pt>
                <c:pt idx="12">
                  <c:v>296.44609946101673</c:v>
                </c:pt>
                <c:pt idx="13">
                  <c:v>351.01564825749466</c:v>
                </c:pt>
                <c:pt idx="14">
                  <c:v>370.26316751143662</c:v>
                </c:pt>
                <c:pt idx="15">
                  <c:v>354.41817850416129</c:v>
                </c:pt>
                <c:pt idx="16">
                  <c:v>313.44399713276164</c:v>
                </c:pt>
                <c:pt idx="17">
                  <c:v>213.86499748549889</c:v>
                </c:pt>
                <c:pt idx="18">
                  <c:v>112.56606017596361</c:v>
                </c:pt>
                <c:pt idx="19">
                  <c:v>32.932773207608335</c:v>
                </c:pt>
                <c:pt idx="20">
                  <c:v>4.6573965874726984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pyrSCEN_1!$CV$4:$CV$24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-1.1954002757934228</c:v>
                </c:pt>
                <c:pt idx="4">
                  <c:v>-31.484871174894792</c:v>
                </c:pt>
                <c:pt idx="5">
                  <c:v>-141.164197175433</c:v>
                </c:pt>
                <c:pt idx="6">
                  <c:v>-213.82324796294458</c:v>
                </c:pt>
                <c:pt idx="7">
                  <c:v>-261.67404105578123</c:v>
                </c:pt>
                <c:pt idx="8">
                  <c:v>-276.30637586916589</c:v>
                </c:pt>
                <c:pt idx="9">
                  <c:v>-244.38978366139324</c:v>
                </c:pt>
                <c:pt idx="10">
                  <c:v>-243.54101366107272</c:v>
                </c:pt>
                <c:pt idx="11">
                  <c:v>-200.75693986244127</c:v>
                </c:pt>
                <c:pt idx="12">
                  <c:v>-50.571135751748514</c:v>
                </c:pt>
                <c:pt idx="13">
                  <c:v>-10.180790064686033</c:v>
                </c:pt>
                <c:pt idx="14">
                  <c:v>-3.3146642595467939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pyrSCEN_1!$BG$3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pyrSCEN_1!$B$4:$B$24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pyrSCEN_1!$CW$4:$CW$24</c:f>
              <c:numCache>
                <c:formatCode>0.0</c:formatCode>
                <c:ptCount val="21"/>
                <c:pt idx="3">
                  <c:v>0.87215221834084256</c:v>
                </c:pt>
                <c:pt idx="4">
                  <c:v>45.665172999601261</c:v>
                </c:pt>
                <c:pt idx="5">
                  <c:v>196.65399960785371</c:v>
                </c:pt>
                <c:pt idx="6">
                  <c:v>216.15148512215143</c:v>
                </c:pt>
                <c:pt idx="7">
                  <c:v>254.4234040944693</c:v>
                </c:pt>
                <c:pt idx="8">
                  <c:v>277.5055734700112</c:v>
                </c:pt>
                <c:pt idx="9">
                  <c:v>263.66810225109072</c:v>
                </c:pt>
                <c:pt idx="10">
                  <c:v>249.88603129951196</c:v>
                </c:pt>
                <c:pt idx="11">
                  <c:v>159.48407471636332</c:v>
                </c:pt>
                <c:pt idx="12">
                  <c:v>66.812262586466431</c:v>
                </c:pt>
                <c:pt idx="13">
                  <c:v>17.191903026625322</c:v>
                </c:pt>
                <c:pt idx="14">
                  <c:v>0.17761834941239776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722864"/>
        <c:axId val="228717376"/>
      </c:barChart>
      <c:catAx>
        <c:axId val="22872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17376"/>
        <c:crosses val="autoZero"/>
        <c:auto val="1"/>
        <c:lblAlgn val="ctr"/>
        <c:lblOffset val="100"/>
        <c:noMultiLvlLbl val="0"/>
      </c:catAx>
      <c:valAx>
        <c:axId val="22871737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2286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pyrSCEN_2!$D$3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pyrSCEN_2!$F$4:$F$24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pyrSCEN_2!$G$4:$G$24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721296"/>
        <c:axId val="228718552"/>
      </c:barChart>
      <c:catAx>
        <c:axId val="22872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18552"/>
        <c:crosses val="autoZero"/>
        <c:auto val="1"/>
        <c:lblAlgn val="ctr"/>
        <c:lblOffset val="100"/>
        <c:noMultiLvlLbl val="0"/>
      </c:catAx>
      <c:valAx>
        <c:axId val="22871855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2129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pyrSCEN_0!$AC$5:$AC$25</c:f>
              <c:numCache>
                <c:formatCode>0.0</c:formatCode>
                <c:ptCount val="21"/>
                <c:pt idx="0">
                  <c:v>-194.8370450242306</c:v>
                </c:pt>
                <c:pt idx="1">
                  <c:v>-217.63498599158387</c:v>
                </c:pt>
                <c:pt idx="2">
                  <c:v>-256.42417203594306</c:v>
                </c:pt>
                <c:pt idx="3">
                  <c:v>-280.02870383982076</c:v>
                </c:pt>
                <c:pt idx="4">
                  <c:v>-270.23912954635313</c:v>
                </c:pt>
                <c:pt idx="5">
                  <c:v>-272.11784584571899</c:v>
                </c:pt>
                <c:pt idx="6">
                  <c:v>-290.48038629102524</c:v>
                </c:pt>
                <c:pt idx="7">
                  <c:v>-304.16401098902696</c:v>
                </c:pt>
                <c:pt idx="8">
                  <c:v>-375.15782007464708</c:v>
                </c:pt>
                <c:pt idx="9">
                  <c:v>-399.84537877128423</c:v>
                </c:pt>
                <c:pt idx="10">
                  <c:v>-392.38864508929333</c:v>
                </c:pt>
                <c:pt idx="11">
                  <c:v>-377.91261457924384</c:v>
                </c:pt>
                <c:pt idx="12">
                  <c:v>-325.97482771490718</c:v>
                </c:pt>
                <c:pt idx="13">
                  <c:v>-299.53303000642347</c:v>
                </c:pt>
                <c:pt idx="14">
                  <c:v>-256.28800978747176</c:v>
                </c:pt>
                <c:pt idx="15">
                  <c:v>-220.43814046701502</c:v>
                </c:pt>
                <c:pt idx="16">
                  <c:v>-146.79389233676017</c:v>
                </c:pt>
                <c:pt idx="17">
                  <c:v>-100.6722786819988</c:v>
                </c:pt>
                <c:pt idx="18">
                  <c:v>-41.220968258749693</c:v>
                </c:pt>
                <c:pt idx="19">
                  <c:v>-7.9541132162637069</c:v>
                </c:pt>
                <c:pt idx="20">
                  <c:v>-0.45061250117520563</c:v>
                </c:pt>
              </c:numCache>
            </c:numRef>
          </c:val>
        </c:ser>
        <c:ser>
          <c:idx val="1"/>
          <c:order val="1"/>
          <c:tx>
            <c:strRef>
              <c:f>pyrSCEN_0!$AD$4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pyrSCEN_0!$AD$5:$AD$25</c:f>
              <c:numCache>
                <c:formatCode>0.0</c:formatCode>
                <c:ptCount val="21"/>
                <c:pt idx="0">
                  <c:v>185.80663312711161</c:v>
                </c:pt>
                <c:pt idx="1">
                  <c:v>207.5843958110942</c:v>
                </c:pt>
                <c:pt idx="2">
                  <c:v>242.47316003155493</c:v>
                </c:pt>
                <c:pt idx="3">
                  <c:v>267.79846346347153</c:v>
                </c:pt>
                <c:pt idx="4">
                  <c:v>258.35087661396182</c:v>
                </c:pt>
                <c:pt idx="5">
                  <c:v>263.37622821247413</c:v>
                </c:pt>
                <c:pt idx="6">
                  <c:v>281.94023886523473</c:v>
                </c:pt>
                <c:pt idx="7">
                  <c:v>303.45832177903748</c:v>
                </c:pt>
                <c:pt idx="8">
                  <c:v>370.16421843160913</c:v>
                </c:pt>
                <c:pt idx="9">
                  <c:v>403.50006947591442</c:v>
                </c:pt>
                <c:pt idx="10">
                  <c:v>409.16234335520141</c:v>
                </c:pt>
                <c:pt idx="11">
                  <c:v>410.99273760388832</c:v>
                </c:pt>
                <c:pt idx="12">
                  <c:v>374.77638854313687</c:v>
                </c:pt>
                <c:pt idx="13">
                  <c:v>352.68826750375513</c:v>
                </c:pt>
                <c:pt idx="14">
                  <c:v>307.68221322073373</c:v>
                </c:pt>
                <c:pt idx="15">
                  <c:v>281.8847986421797</c:v>
                </c:pt>
                <c:pt idx="16">
                  <c:v>198.27283050965897</c:v>
                </c:pt>
                <c:pt idx="17">
                  <c:v>152.39994387303915</c:v>
                </c:pt>
                <c:pt idx="18">
                  <c:v>64.135766347128822</c:v>
                </c:pt>
                <c:pt idx="19">
                  <c:v>12.557853104094715</c:v>
                </c:pt>
                <c:pt idx="20">
                  <c:v>0.66615893182181041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pyrSCEN_0!$AF$5:$AF$25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-21.674221677202123</c:v>
                </c:pt>
                <c:pt idx="4">
                  <c:v>-142.52411692274666</c:v>
                </c:pt>
                <c:pt idx="5">
                  <c:v>-240.98756428096877</c:v>
                </c:pt>
                <c:pt idx="6">
                  <c:v>-277.87353752599478</c:v>
                </c:pt>
                <c:pt idx="7">
                  <c:v>-292.78827697803735</c:v>
                </c:pt>
                <c:pt idx="8">
                  <c:v>-359.77634945158661</c:v>
                </c:pt>
                <c:pt idx="9">
                  <c:v>-371.93617133304855</c:v>
                </c:pt>
                <c:pt idx="10">
                  <c:v>-344.20331947232808</c:v>
                </c:pt>
                <c:pt idx="11">
                  <c:v>-270.35868446999103</c:v>
                </c:pt>
                <c:pt idx="12">
                  <c:v>-119.56756680582795</c:v>
                </c:pt>
                <c:pt idx="13">
                  <c:v>-32.469380452696306</c:v>
                </c:pt>
                <c:pt idx="14">
                  <c:v>-14.722094382019826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pyrSCEN_0!$AG$4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pyrSCEN_0!$AG$5:$AG$25</c:f>
              <c:numCache>
                <c:formatCode>0.0</c:formatCode>
                <c:ptCount val="21"/>
                <c:pt idx="3">
                  <c:v>15.746549651652129</c:v>
                </c:pt>
                <c:pt idx="4">
                  <c:v>118.47971201516289</c:v>
                </c:pt>
                <c:pt idx="5">
                  <c:v>216.65328532758122</c:v>
                </c:pt>
                <c:pt idx="6">
                  <c:v>228.54075762415926</c:v>
                </c:pt>
                <c:pt idx="7">
                  <c:v>238.70031591139087</c:v>
                </c:pt>
                <c:pt idx="8">
                  <c:v>287.91372909610556</c:v>
                </c:pt>
                <c:pt idx="9">
                  <c:v>294.71645074520791</c:v>
                </c:pt>
                <c:pt idx="10">
                  <c:v>241.81494492292401</c:v>
                </c:pt>
                <c:pt idx="11">
                  <c:v>160.20496911799566</c:v>
                </c:pt>
                <c:pt idx="12">
                  <c:v>77.653667706137966</c:v>
                </c:pt>
                <c:pt idx="13">
                  <c:v>17.563875721687005</c:v>
                </c:pt>
                <c:pt idx="14">
                  <c:v>3.0768221322073384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726888"/>
        <c:axId val="199726104"/>
      </c:barChart>
      <c:catAx>
        <c:axId val="19972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6104"/>
        <c:crosses val="autoZero"/>
        <c:auto val="1"/>
        <c:lblAlgn val="ctr"/>
        <c:lblOffset val="100"/>
        <c:noMultiLvlLbl val="0"/>
      </c:catAx>
      <c:valAx>
        <c:axId val="19972610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688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pyrSCEN_2!$D$3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pyrSCEN_2!$I$4:$I$24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pyrSCEN_2!$J$4:$J$24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722080"/>
        <c:axId val="228722472"/>
      </c:barChart>
      <c:catAx>
        <c:axId val="22872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22472"/>
        <c:crosses val="autoZero"/>
        <c:auto val="1"/>
        <c:lblAlgn val="ctr"/>
        <c:lblOffset val="100"/>
        <c:noMultiLvlLbl val="0"/>
      </c:catAx>
      <c:valAx>
        <c:axId val="22872247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2208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pyrSCEN_2!$P$4:$P$24</c:f>
              <c:numCache>
                <c:formatCode>0.0</c:formatCode>
                <c:ptCount val="21"/>
                <c:pt idx="0">
                  <c:v>-216.66954180737514</c:v>
                </c:pt>
                <c:pt idx="1">
                  <c:v>-261.39107362457389</c:v>
                </c:pt>
                <c:pt idx="2">
                  <c:v>-284.2675860126846</c:v>
                </c:pt>
                <c:pt idx="3">
                  <c:v>-279.5241007473175</c:v>
                </c:pt>
                <c:pt idx="4">
                  <c:v>-290.78538757004696</c:v>
                </c:pt>
                <c:pt idx="5">
                  <c:v>-309.18236434077056</c:v>
                </c:pt>
                <c:pt idx="6">
                  <c:v>-316.9671495997797</c:v>
                </c:pt>
                <c:pt idx="7">
                  <c:v>-380.70685107615361</c:v>
                </c:pt>
                <c:pt idx="8">
                  <c:v>-401.35303562530044</c:v>
                </c:pt>
                <c:pt idx="9">
                  <c:v>-395.73010121634888</c:v>
                </c:pt>
                <c:pt idx="10">
                  <c:v>-385.76708751892494</c:v>
                </c:pt>
                <c:pt idx="11">
                  <c:v>-339.53241844289408</c:v>
                </c:pt>
                <c:pt idx="12">
                  <c:v>-321.73019226717076</c:v>
                </c:pt>
                <c:pt idx="13">
                  <c:v>-285.68695729651415</c:v>
                </c:pt>
                <c:pt idx="14">
                  <c:v>-260.28766527914354</c:v>
                </c:pt>
                <c:pt idx="15">
                  <c:v>-194.54671358496569</c:v>
                </c:pt>
                <c:pt idx="16">
                  <c:v>-165.45626032736243</c:v>
                </c:pt>
                <c:pt idx="17">
                  <c:v>-99.605105784019756</c:v>
                </c:pt>
                <c:pt idx="18">
                  <c:v>-36.612181745629073</c:v>
                </c:pt>
                <c:pt idx="19">
                  <c:v>-6.1616078660809386</c:v>
                </c:pt>
                <c:pt idx="20">
                  <c:v>-0.59640766325698458</c:v>
                </c:pt>
              </c:numCache>
            </c:numRef>
          </c:val>
        </c:ser>
        <c:ser>
          <c:idx val="1"/>
          <c:order val="1"/>
          <c:tx>
            <c:strRef>
              <c:f>pyrSCEN_2!$Q$3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pyrSCEN_2!$Q$4:$Q$24</c:f>
              <c:numCache>
                <c:formatCode>0.0</c:formatCode>
                <c:ptCount val="21"/>
                <c:pt idx="0">
                  <c:v>206.34769832227428</c:v>
                </c:pt>
                <c:pt idx="1">
                  <c:v>246.4427381891756</c:v>
                </c:pt>
                <c:pt idx="2">
                  <c:v>270.30336239321309</c:v>
                </c:pt>
                <c:pt idx="3">
                  <c:v>262.42446551548323</c:v>
                </c:pt>
                <c:pt idx="4">
                  <c:v>271.22839213034928</c:v>
                </c:pt>
                <c:pt idx="5">
                  <c:v>289.28995102814883</c:v>
                </c:pt>
                <c:pt idx="6">
                  <c:v>308.27418442461772</c:v>
                </c:pt>
                <c:pt idx="7">
                  <c:v>373.3254642584418</c:v>
                </c:pt>
                <c:pt idx="8">
                  <c:v>405.94440503485663</c:v>
                </c:pt>
                <c:pt idx="9">
                  <c:v>412.80275237214346</c:v>
                </c:pt>
                <c:pt idx="10">
                  <c:v>416.48208007379816</c:v>
                </c:pt>
                <c:pt idx="11">
                  <c:v>382.38913813034952</c:v>
                </c:pt>
                <c:pt idx="12">
                  <c:v>364.13433317232909</c:v>
                </c:pt>
                <c:pt idx="13">
                  <c:v>323.99516009999178</c:v>
                </c:pt>
                <c:pt idx="14">
                  <c:v>309.14671493192833</c:v>
                </c:pt>
                <c:pt idx="15">
                  <c:v>241.1133662033746</c:v>
                </c:pt>
                <c:pt idx="16">
                  <c:v>231.63560364495228</c:v>
                </c:pt>
                <c:pt idx="17">
                  <c:v>147.2247531848719</c:v>
                </c:pt>
                <c:pt idx="18">
                  <c:v>58.530311334296414</c:v>
                </c:pt>
                <c:pt idx="19">
                  <c:v>10.019217575495999</c:v>
                </c:pt>
                <c:pt idx="20">
                  <c:v>0.93106347058324557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pyrSCEN_2!$S$4:$S$24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-21.635165397842371</c:v>
                </c:pt>
                <c:pt idx="4">
                  <c:v>-153.36021340444273</c:v>
                </c:pt>
                <c:pt idx="5">
                  <c:v>-273.81190186018648</c:v>
                </c:pt>
                <c:pt idx="6">
                  <c:v>-303.21077530714922</c:v>
                </c:pt>
                <c:pt idx="7">
                  <c:v>-366.46841484590544</c:v>
                </c:pt>
                <c:pt idx="8">
                  <c:v>-384.8975611646631</c:v>
                </c:pt>
                <c:pt idx="9">
                  <c:v>-368.10814015144769</c:v>
                </c:pt>
                <c:pt idx="10">
                  <c:v>-338.39488917160099</c:v>
                </c:pt>
                <c:pt idx="11">
                  <c:v>-242.90149215404642</c:v>
                </c:pt>
                <c:pt idx="12">
                  <c:v>-118.01063452359824</c:v>
                </c:pt>
                <c:pt idx="13">
                  <c:v>-30.968466170942129</c:v>
                </c:pt>
                <c:pt idx="14">
                  <c:v>-14.666731578771159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pyrSCEN_2!$T$4:$T$24</c:f>
              <c:numCache>
                <c:formatCode>0.0</c:formatCode>
                <c:ptCount val="21"/>
                <c:pt idx="3">
                  <c:v>15.430558572310415</c:v>
                </c:pt>
                <c:pt idx="4">
                  <c:v>124.38534063097819</c:v>
                </c:pt>
                <c:pt idx="5">
                  <c:v>237.96991371575521</c:v>
                </c:pt>
                <c:pt idx="6">
                  <c:v>249.88705389459511</c:v>
                </c:pt>
                <c:pt idx="7">
                  <c:v>293.65781018569027</c:v>
                </c:pt>
                <c:pt idx="8">
                  <c:v>315.74355823611148</c:v>
                </c:pt>
                <c:pt idx="9">
                  <c:v>301.51113033261362</c:v>
                </c:pt>
                <c:pt idx="10">
                  <c:v>246.14090932361466</c:v>
                </c:pt>
                <c:pt idx="11">
                  <c:v>149.05528604321026</c:v>
                </c:pt>
                <c:pt idx="12">
                  <c:v>75.448633833306587</c:v>
                </c:pt>
                <c:pt idx="13">
                  <c:v>16.134958972979589</c:v>
                </c:pt>
                <c:pt idx="14">
                  <c:v>3.0914671493192838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720120"/>
        <c:axId val="228716984"/>
      </c:barChart>
      <c:catAx>
        <c:axId val="22872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16984"/>
        <c:crosses val="autoZero"/>
        <c:auto val="1"/>
        <c:lblAlgn val="ctr"/>
        <c:lblOffset val="100"/>
        <c:noMultiLvlLbl val="0"/>
      </c:catAx>
      <c:valAx>
        <c:axId val="22871698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2012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pyrSCEN_2!$P$4:$P$24</c:f>
              <c:numCache>
                <c:formatCode>0.0</c:formatCode>
                <c:ptCount val="21"/>
                <c:pt idx="0">
                  <c:v>-216.66954180737514</c:v>
                </c:pt>
                <c:pt idx="1">
                  <c:v>-261.39107362457389</c:v>
                </c:pt>
                <c:pt idx="2">
                  <c:v>-284.2675860126846</c:v>
                </c:pt>
                <c:pt idx="3">
                  <c:v>-279.5241007473175</c:v>
                </c:pt>
                <c:pt idx="4">
                  <c:v>-290.78538757004696</c:v>
                </c:pt>
                <c:pt idx="5">
                  <c:v>-309.18236434077056</c:v>
                </c:pt>
                <c:pt idx="6">
                  <c:v>-316.9671495997797</c:v>
                </c:pt>
                <c:pt idx="7">
                  <c:v>-380.70685107615361</c:v>
                </c:pt>
                <c:pt idx="8">
                  <c:v>-401.35303562530044</c:v>
                </c:pt>
                <c:pt idx="9">
                  <c:v>-395.73010121634888</c:v>
                </c:pt>
                <c:pt idx="10">
                  <c:v>-385.76708751892494</c:v>
                </c:pt>
                <c:pt idx="11">
                  <c:v>-339.53241844289408</c:v>
                </c:pt>
                <c:pt idx="12">
                  <c:v>-321.73019226717076</c:v>
                </c:pt>
                <c:pt idx="13">
                  <c:v>-285.68695729651415</c:v>
                </c:pt>
                <c:pt idx="14">
                  <c:v>-260.28766527914354</c:v>
                </c:pt>
                <c:pt idx="15">
                  <c:v>-194.54671358496569</c:v>
                </c:pt>
                <c:pt idx="16">
                  <c:v>-165.45626032736243</c:v>
                </c:pt>
                <c:pt idx="17">
                  <c:v>-99.605105784019756</c:v>
                </c:pt>
                <c:pt idx="18">
                  <c:v>-36.612181745629073</c:v>
                </c:pt>
                <c:pt idx="19">
                  <c:v>-6.1616078660809386</c:v>
                </c:pt>
                <c:pt idx="20">
                  <c:v>-0.59640766325698458</c:v>
                </c:pt>
              </c:numCache>
            </c:numRef>
          </c:val>
        </c:ser>
        <c:ser>
          <c:idx val="1"/>
          <c:order val="1"/>
          <c:tx>
            <c:strRef>
              <c:f>pyrSCEN_2!$Q$3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pyrSCEN_2!$Q$4:$Q$24</c:f>
              <c:numCache>
                <c:formatCode>0.0</c:formatCode>
                <c:ptCount val="21"/>
                <c:pt idx="0">
                  <c:v>206.34769832227428</c:v>
                </c:pt>
                <c:pt idx="1">
                  <c:v>246.4427381891756</c:v>
                </c:pt>
                <c:pt idx="2">
                  <c:v>270.30336239321309</c:v>
                </c:pt>
                <c:pt idx="3">
                  <c:v>262.42446551548323</c:v>
                </c:pt>
                <c:pt idx="4">
                  <c:v>271.22839213034928</c:v>
                </c:pt>
                <c:pt idx="5">
                  <c:v>289.28995102814883</c:v>
                </c:pt>
                <c:pt idx="6">
                  <c:v>308.27418442461772</c:v>
                </c:pt>
                <c:pt idx="7">
                  <c:v>373.3254642584418</c:v>
                </c:pt>
                <c:pt idx="8">
                  <c:v>405.94440503485663</c:v>
                </c:pt>
                <c:pt idx="9">
                  <c:v>412.80275237214346</c:v>
                </c:pt>
                <c:pt idx="10">
                  <c:v>416.48208007379816</c:v>
                </c:pt>
                <c:pt idx="11">
                  <c:v>382.38913813034952</c:v>
                </c:pt>
                <c:pt idx="12">
                  <c:v>364.13433317232909</c:v>
                </c:pt>
                <c:pt idx="13">
                  <c:v>323.99516009999178</c:v>
                </c:pt>
                <c:pt idx="14">
                  <c:v>309.14671493192833</c:v>
                </c:pt>
                <c:pt idx="15">
                  <c:v>241.1133662033746</c:v>
                </c:pt>
                <c:pt idx="16">
                  <c:v>231.63560364495228</c:v>
                </c:pt>
                <c:pt idx="17">
                  <c:v>147.2247531848719</c:v>
                </c:pt>
                <c:pt idx="18">
                  <c:v>58.530311334296414</c:v>
                </c:pt>
                <c:pt idx="19">
                  <c:v>10.019217575495999</c:v>
                </c:pt>
                <c:pt idx="20">
                  <c:v>0.93106347058324557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pyrSCEN_2!$V$4:$V$24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-13.073016749247261</c:v>
                </c:pt>
                <c:pt idx="4">
                  <c:v>-132.23241813188977</c:v>
                </c:pt>
                <c:pt idx="5">
                  <c:v>-264.57571437687551</c:v>
                </c:pt>
                <c:pt idx="6">
                  <c:v>-299.08178454680581</c:v>
                </c:pt>
                <c:pt idx="7">
                  <c:v>-363.784336831811</c:v>
                </c:pt>
                <c:pt idx="8">
                  <c:v>-381.93656941563432</c:v>
                </c:pt>
                <c:pt idx="9">
                  <c:v>-364.86671302508864</c:v>
                </c:pt>
                <c:pt idx="10">
                  <c:v>-336.57398541618613</c:v>
                </c:pt>
                <c:pt idx="11">
                  <c:v>-243.10842432140566</c:v>
                </c:pt>
                <c:pt idx="12">
                  <c:v>-107.21333119160151</c:v>
                </c:pt>
                <c:pt idx="13">
                  <c:v>-26.064233020441236</c:v>
                </c:pt>
                <c:pt idx="14">
                  <c:v>-11.415797640935684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pyrSCEN_2!$W$4:$W$24</c:f>
              <c:numCache>
                <c:formatCode>0.0</c:formatCode>
                <c:ptCount val="21"/>
                <c:pt idx="3">
                  <c:v>10.002694021044311</c:v>
                </c:pt>
                <c:pt idx="4">
                  <c:v>113.78203061114708</c:v>
                </c:pt>
                <c:pt idx="5">
                  <c:v>248.29290497895866</c:v>
                </c:pt>
                <c:pt idx="6">
                  <c:v>260.10409840571918</c:v>
                </c:pt>
                <c:pt idx="7">
                  <c:v>311.02281366931589</c:v>
                </c:pt>
                <c:pt idx="8">
                  <c:v>337.23295747190792</c:v>
                </c:pt>
                <c:pt idx="9">
                  <c:v>323.50309272585667</c:v>
                </c:pt>
                <c:pt idx="10">
                  <c:v>278.60443319319461</c:v>
                </c:pt>
                <c:pt idx="11">
                  <c:v>149.70435147422705</c:v>
                </c:pt>
                <c:pt idx="12">
                  <c:v>78.081345943462779</c:v>
                </c:pt>
                <c:pt idx="13">
                  <c:v>19.262708740815796</c:v>
                </c:pt>
                <c:pt idx="14">
                  <c:v>1.7785796562605027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721688"/>
        <c:axId val="228718160"/>
      </c:barChart>
      <c:catAx>
        <c:axId val="22872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18160"/>
        <c:crosses val="autoZero"/>
        <c:auto val="1"/>
        <c:lblAlgn val="ctr"/>
        <c:lblOffset val="100"/>
        <c:noMultiLvlLbl val="0"/>
      </c:catAx>
      <c:valAx>
        <c:axId val="22871816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2168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pyrSCEN_2!$AC$4:$AC$24</c:f>
              <c:numCache>
                <c:formatCode>0.0</c:formatCode>
                <c:ptCount val="21"/>
                <c:pt idx="0">
                  <c:v>-200.18356574936158</c:v>
                </c:pt>
                <c:pt idx="1">
                  <c:v>-220.88298357838113</c:v>
                </c:pt>
                <c:pt idx="2">
                  <c:v>-264.09950878510045</c:v>
                </c:pt>
                <c:pt idx="3">
                  <c:v>-290.35748971475357</c:v>
                </c:pt>
                <c:pt idx="4">
                  <c:v>-293.01711215432061</c:v>
                </c:pt>
                <c:pt idx="5">
                  <c:v>-303.68123073666914</c:v>
                </c:pt>
                <c:pt idx="6">
                  <c:v>-315.49672405611017</c:v>
                </c:pt>
                <c:pt idx="7">
                  <c:v>-316.87960195974739</c:v>
                </c:pt>
                <c:pt idx="8">
                  <c:v>-374.83474374715792</c:v>
                </c:pt>
                <c:pt idx="9">
                  <c:v>-391.9178842890733</c:v>
                </c:pt>
                <c:pt idx="10">
                  <c:v>-383.60004580591374</c:v>
                </c:pt>
                <c:pt idx="11">
                  <c:v>-371.46288557509683</c:v>
                </c:pt>
                <c:pt idx="12">
                  <c:v>-324.19963933048092</c:v>
                </c:pt>
                <c:pt idx="13">
                  <c:v>-302.44565568565895</c:v>
                </c:pt>
                <c:pt idx="14">
                  <c:v>-261.2778801168746</c:v>
                </c:pt>
                <c:pt idx="15">
                  <c:v>-226.00300200509437</c:v>
                </c:pt>
                <c:pt idx="16">
                  <c:v>-151.99505876238834</c:v>
                </c:pt>
                <c:pt idx="17">
                  <c:v>-105.82604734050251</c:v>
                </c:pt>
                <c:pt idx="18">
                  <c:v>-44.882770085135391</c:v>
                </c:pt>
                <c:pt idx="19">
                  <c:v>-9.3143137528116799</c:v>
                </c:pt>
                <c:pt idx="20">
                  <c:v>-0.62490008189390667</c:v>
                </c:pt>
              </c:numCache>
            </c:numRef>
          </c:val>
        </c:ser>
        <c:ser>
          <c:idx val="1"/>
          <c:order val="1"/>
          <c:tx>
            <c:strRef>
              <c:f>pyrSCEN_2!$AD$3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pyrSCEN_2!$AD$4:$AD$24</c:f>
              <c:numCache>
                <c:formatCode>0.0</c:formatCode>
                <c:ptCount val="21"/>
                <c:pt idx="0">
                  <c:v>190.71899913081523</c:v>
                </c:pt>
                <c:pt idx="1">
                  <c:v>209.87920267365337</c:v>
                </c:pt>
                <c:pt idx="2">
                  <c:v>247.99899328110484</c:v>
                </c:pt>
                <c:pt idx="3">
                  <c:v>273.47580361678268</c:v>
                </c:pt>
                <c:pt idx="4">
                  <c:v>269.91373913443056</c:v>
                </c:pt>
                <c:pt idx="5">
                  <c:v>278.28605802291673</c:v>
                </c:pt>
                <c:pt idx="6">
                  <c:v>292.98608632766769</c:v>
                </c:pt>
                <c:pt idx="7">
                  <c:v>309.77562120405287</c:v>
                </c:pt>
                <c:pt idx="8">
                  <c:v>372.71352076748008</c:v>
                </c:pt>
                <c:pt idx="9">
                  <c:v>403.84992696542361</c:v>
                </c:pt>
                <c:pt idx="10">
                  <c:v>409.02334044740627</c:v>
                </c:pt>
                <c:pt idx="11">
                  <c:v>411.04694767110527</c:v>
                </c:pt>
                <c:pt idx="12">
                  <c:v>375.80433385625417</c:v>
                </c:pt>
                <c:pt idx="13">
                  <c:v>355.27384857144278</c:v>
                </c:pt>
                <c:pt idx="14">
                  <c:v>311.49399413991375</c:v>
                </c:pt>
                <c:pt idx="15">
                  <c:v>286.06500514167226</c:v>
                </c:pt>
                <c:pt idx="16">
                  <c:v>202.96930804719693</c:v>
                </c:pt>
                <c:pt idx="17">
                  <c:v>160.24658546085925</c:v>
                </c:pt>
                <c:pt idx="18">
                  <c:v>71.827688273484142</c:v>
                </c:pt>
                <c:pt idx="19">
                  <c:v>15.946695006964227</c:v>
                </c:pt>
                <c:pt idx="20">
                  <c:v>1.092181523012048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pyrSCEN_2!$AF$4:$AF$24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-22.473669703921924</c:v>
                </c:pt>
                <c:pt idx="4">
                  <c:v>-154.53722495018872</c:v>
                </c:pt>
                <c:pt idx="5">
                  <c:v>-268.94009794039425</c:v>
                </c:pt>
                <c:pt idx="6">
                  <c:v>-301.80416623207498</c:v>
                </c:pt>
                <c:pt idx="7">
                  <c:v>-305.02830484645278</c:v>
                </c:pt>
                <c:pt idx="8">
                  <c:v>-359.4665192535245</c:v>
                </c:pt>
                <c:pt idx="9">
                  <c:v>-364.56201596569593</c:v>
                </c:pt>
                <c:pt idx="10">
                  <c:v>-336.49396018094757</c:v>
                </c:pt>
                <c:pt idx="11">
                  <c:v>-265.74454834042427</c:v>
                </c:pt>
                <c:pt idx="12">
                  <c:v>-118.91642770642042</c:v>
                </c:pt>
                <c:pt idx="13">
                  <c:v>-32.785109076325433</c:v>
                </c:pt>
                <c:pt idx="14">
                  <c:v>-15.147832923290597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pyrSCEN_2!$AG$3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pyrSCEN_2!$AG$4:$AG$24</c:f>
              <c:numCache>
                <c:formatCode>0.0</c:formatCode>
                <c:ptCount val="21"/>
                <c:pt idx="3">
                  <c:v>16.080377252666825</c:v>
                </c:pt>
                <c:pt idx="4">
                  <c:v>123.78244076704985</c:v>
                </c:pt>
                <c:pt idx="5">
                  <c:v>228.91811132965128</c:v>
                </c:pt>
                <c:pt idx="6">
                  <c:v>237.49452157720742</c:v>
                </c:pt>
                <c:pt idx="7">
                  <c:v>243.66950363910797</c:v>
                </c:pt>
                <c:pt idx="8">
                  <c:v>289.89657645294602</c:v>
                </c:pt>
                <c:pt idx="9">
                  <c:v>294.97198665554544</c:v>
                </c:pt>
                <c:pt idx="10">
                  <c:v>241.7327942044171</c:v>
                </c:pt>
                <c:pt idx="11">
                  <c:v>160.22610020219685</c:v>
                </c:pt>
                <c:pt idx="12">
                  <c:v>77.866657975015855</c:v>
                </c:pt>
                <c:pt idx="13">
                  <c:v>17.692637658857851</c:v>
                </c:pt>
                <c:pt idx="14">
                  <c:v>3.1149399413991383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8720512"/>
        <c:axId val="228720904"/>
      </c:barChart>
      <c:catAx>
        <c:axId val="22872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20904"/>
        <c:crosses val="autoZero"/>
        <c:auto val="1"/>
        <c:lblAlgn val="ctr"/>
        <c:lblOffset val="100"/>
        <c:noMultiLvlLbl val="0"/>
      </c:catAx>
      <c:valAx>
        <c:axId val="22872090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72051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pyrSCEN_2!$AC$4:$AC$24</c:f>
              <c:numCache>
                <c:formatCode>0.0</c:formatCode>
                <c:ptCount val="21"/>
                <c:pt idx="0">
                  <c:v>-200.18356574936158</c:v>
                </c:pt>
                <c:pt idx="1">
                  <c:v>-220.88298357838113</c:v>
                </c:pt>
                <c:pt idx="2">
                  <c:v>-264.09950878510045</c:v>
                </c:pt>
                <c:pt idx="3">
                  <c:v>-290.35748971475357</c:v>
                </c:pt>
                <c:pt idx="4">
                  <c:v>-293.01711215432061</c:v>
                </c:pt>
                <c:pt idx="5">
                  <c:v>-303.68123073666914</c:v>
                </c:pt>
                <c:pt idx="6">
                  <c:v>-315.49672405611017</c:v>
                </c:pt>
                <c:pt idx="7">
                  <c:v>-316.87960195974739</c:v>
                </c:pt>
                <c:pt idx="8">
                  <c:v>-374.83474374715792</c:v>
                </c:pt>
                <c:pt idx="9">
                  <c:v>-391.9178842890733</c:v>
                </c:pt>
                <c:pt idx="10">
                  <c:v>-383.60004580591374</c:v>
                </c:pt>
                <c:pt idx="11">
                  <c:v>-371.46288557509683</c:v>
                </c:pt>
                <c:pt idx="12">
                  <c:v>-324.19963933048092</c:v>
                </c:pt>
                <c:pt idx="13">
                  <c:v>-302.44565568565895</c:v>
                </c:pt>
                <c:pt idx="14">
                  <c:v>-261.2778801168746</c:v>
                </c:pt>
                <c:pt idx="15">
                  <c:v>-226.00300200509437</c:v>
                </c:pt>
                <c:pt idx="16">
                  <c:v>-151.99505876238834</c:v>
                </c:pt>
                <c:pt idx="17">
                  <c:v>-105.82604734050251</c:v>
                </c:pt>
                <c:pt idx="18">
                  <c:v>-44.882770085135391</c:v>
                </c:pt>
                <c:pt idx="19">
                  <c:v>-9.3143137528116799</c:v>
                </c:pt>
                <c:pt idx="20">
                  <c:v>-0.62490008189390667</c:v>
                </c:pt>
              </c:numCache>
            </c:numRef>
          </c:val>
        </c:ser>
        <c:ser>
          <c:idx val="1"/>
          <c:order val="1"/>
          <c:tx>
            <c:strRef>
              <c:f>pyrSCEN_2!$AD$3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pyrSCEN_2!$AD$4:$AD$24</c:f>
              <c:numCache>
                <c:formatCode>0.0</c:formatCode>
                <c:ptCount val="21"/>
                <c:pt idx="0">
                  <c:v>190.71899913081523</c:v>
                </c:pt>
                <c:pt idx="1">
                  <c:v>209.87920267365337</c:v>
                </c:pt>
                <c:pt idx="2">
                  <c:v>247.99899328110484</c:v>
                </c:pt>
                <c:pt idx="3">
                  <c:v>273.47580361678268</c:v>
                </c:pt>
                <c:pt idx="4">
                  <c:v>269.91373913443056</c:v>
                </c:pt>
                <c:pt idx="5">
                  <c:v>278.28605802291673</c:v>
                </c:pt>
                <c:pt idx="6">
                  <c:v>292.98608632766769</c:v>
                </c:pt>
                <c:pt idx="7">
                  <c:v>309.77562120405287</c:v>
                </c:pt>
                <c:pt idx="8">
                  <c:v>372.71352076748008</c:v>
                </c:pt>
                <c:pt idx="9">
                  <c:v>403.84992696542361</c:v>
                </c:pt>
                <c:pt idx="10">
                  <c:v>409.02334044740627</c:v>
                </c:pt>
                <c:pt idx="11">
                  <c:v>411.04694767110527</c:v>
                </c:pt>
                <c:pt idx="12">
                  <c:v>375.80433385625417</c:v>
                </c:pt>
                <c:pt idx="13">
                  <c:v>355.27384857144278</c:v>
                </c:pt>
                <c:pt idx="14">
                  <c:v>311.49399413991375</c:v>
                </c:pt>
                <c:pt idx="15">
                  <c:v>286.06500514167226</c:v>
                </c:pt>
                <c:pt idx="16">
                  <c:v>202.96930804719693</c:v>
                </c:pt>
                <c:pt idx="17">
                  <c:v>160.24658546085925</c:v>
                </c:pt>
                <c:pt idx="18">
                  <c:v>71.827688273484142</c:v>
                </c:pt>
                <c:pt idx="19">
                  <c:v>15.946695006964227</c:v>
                </c:pt>
                <c:pt idx="20">
                  <c:v>1.092181523012048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pyrSCEN_2!$AI$4:$AI$24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-9.4943432105480881</c:v>
                </c:pt>
                <c:pt idx="4">
                  <c:v>-114.19802954293269</c:v>
                </c:pt>
                <c:pt idx="5">
                  <c:v>-252.0093338397555</c:v>
                </c:pt>
                <c:pt idx="6">
                  <c:v>-295.31326260443416</c:v>
                </c:pt>
                <c:pt idx="7">
                  <c:v>-301.30398285337799</c:v>
                </c:pt>
                <c:pt idx="8">
                  <c:v>-354.99165173830716</c:v>
                </c:pt>
                <c:pt idx="9">
                  <c:v>-358.16587667889598</c:v>
                </c:pt>
                <c:pt idx="10">
                  <c:v>-335.85051203251027</c:v>
                </c:pt>
                <c:pt idx="11">
                  <c:v>-267.35832637319908</c:v>
                </c:pt>
                <c:pt idx="12">
                  <c:v>-99.158239826224985</c:v>
                </c:pt>
                <c:pt idx="13">
                  <c:v>-23.3693363876788</c:v>
                </c:pt>
                <c:pt idx="14">
                  <c:v>-9.1005623328627063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pyrSCEN_2!$AJ$3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pyrSCEN_2!$AJ$4:$AJ$24</c:f>
              <c:numCache>
                <c:formatCode>0.0</c:formatCode>
                <c:ptCount val="21"/>
                <c:pt idx="3">
                  <c:v>7.2096454611297665</c:v>
                </c:pt>
                <c:pt idx="4">
                  <c:v>103.17751259760873</c:v>
                </c:pt>
                <c:pt idx="5">
                  <c:v>246.62158811930345</c:v>
                </c:pt>
                <c:pt idx="6">
                  <c:v>255.10718614441711</c:v>
                </c:pt>
                <c:pt idx="7">
                  <c:v>267.51743917740191</c:v>
                </c:pt>
                <c:pt idx="8">
                  <c:v>322.60032008016935</c:v>
                </c:pt>
                <c:pt idx="9">
                  <c:v>335.00329374299821</c:v>
                </c:pt>
                <c:pt idx="10">
                  <c:v>296.22074395596951</c:v>
                </c:pt>
                <c:pt idx="11">
                  <c:v>172.21372234351958</c:v>
                </c:pt>
                <c:pt idx="12">
                  <c:v>81.259204245108364</c:v>
                </c:pt>
                <c:pt idx="13">
                  <c:v>20.453982655062024</c:v>
                </c:pt>
                <c:pt idx="14">
                  <c:v>1.1857768259000938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40896"/>
        <c:axId val="229736976"/>
      </c:barChart>
      <c:catAx>
        <c:axId val="2297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36976"/>
        <c:crosses val="autoZero"/>
        <c:auto val="1"/>
        <c:lblAlgn val="ctr"/>
        <c:lblOffset val="100"/>
        <c:noMultiLvlLbl val="0"/>
      </c:catAx>
      <c:valAx>
        <c:axId val="22973697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089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pyrSCEN_2!$AP$4:$AP$24</c:f>
              <c:numCache>
                <c:formatCode>0.0</c:formatCode>
                <c:ptCount val="21"/>
                <c:pt idx="0">
                  <c:v>-214.48318127825402</c:v>
                </c:pt>
                <c:pt idx="1">
                  <c:v>-205.19867438284629</c:v>
                </c:pt>
                <c:pt idx="2">
                  <c:v>-224.20804029925611</c:v>
                </c:pt>
                <c:pt idx="3">
                  <c:v>-270.97533975163998</c:v>
                </c:pt>
                <c:pt idx="4">
                  <c:v>-305.67503445057014</c:v>
                </c:pt>
                <c:pt idx="5">
                  <c:v>-309.1090798641203</c:v>
                </c:pt>
                <c:pt idx="6">
                  <c:v>-313.50184088972475</c:v>
                </c:pt>
                <c:pt idx="7">
                  <c:v>-318.31980909987971</c:v>
                </c:pt>
                <c:pt idx="8">
                  <c:v>-313.91971523431675</c:v>
                </c:pt>
                <c:pt idx="9">
                  <c:v>-367.91373663421359</c:v>
                </c:pt>
                <c:pt idx="10">
                  <c:v>-381.77604581584279</c:v>
                </c:pt>
                <c:pt idx="11">
                  <c:v>-370.81825822219798</c:v>
                </c:pt>
                <c:pt idx="12">
                  <c:v>-356.08281711999012</c:v>
                </c:pt>
                <c:pt idx="13">
                  <c:v>-306.24895235815256</c:v>
                </c:pt>
                <c:pt idx="14">
                  <c:v>-278.90608397810701</c:v>
                </c:pt>
                <c:pt idx="15">
                  <c:v>-229.78746628559355</c:v>
                </c:pt>
                <c:pt idx="16">
                  <c:v>-180.24773152793705</c:v>
                </c:pt>
                <c:pt idx="17">
                  <c:v>-100.90643434421214</c:v>
                </c:pt>
                <c:pt idx="18">
                  <c:v>-50.554853124462795</c:v>
                </c:pt>
                <c:pt idx="19">
                  <c:v>-12.434790632926703</c:v>
                </c:pt>
                <c:pt idx="20">
                  <c:v>-1.1052639956736932</c:v>
                </c:pt>
              </c:numCache>
            </c:numRef>
          </c:val>
        </c:ser>
        <c:ser>
          <c:idx val="1"/>
          <c:order val="1"/>
          <c:tx>
            <c:strRef>
              <c:f>pyrSCEN_2!$AQ$3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pyrSCEN_2!$AQ$4:$AQ$24</c:f>
              <c:numCache>
                <c:formatCode>0.0</c:formatCode>
                <c:ptCount val="21"/>
                <c:pt idx="0">
                  <c:v>204.36828205726468</c:v>
                </c:pt>
                <c:pt idx="1">
                  <c:v>195.05905245174205</c:v>
                </c:pt>
                <c:pt idx="2">
                  <c:v>212.07101383490294</c:v>
                </c:pt>
                <c:pt idx="3">
                  <c:v>251.98315232887606</c:v>
                </c:pt>
                <c:pt idx="4">
                  <c:v>282.50669585793406</c:v>
                </c:pt>
                <c:pt idx="5">
                  <c:v>279.25356977809099</c:v>
                </c:pt>
                <c:pt idx="6">
                  <c:v>284.21277417952803</c:v>
                </c:pt>
                <c:pt idx="7">
                  <c:v>296.13941440961071</c:v>
                </c:pt>
                <c:pt idx="8">
                  <c:v>310.65019432682527</c:v>
                </c:pt>
                <c:pt idx="9">
                  <c:v>371.95473796783108</c:v>
                </c:pt>
                <c:pt idx="10">
                  <c:v>401.30186637564742</c:v>
                </c:pt>
                <c:pt idx="11">
                  <c:v>404.74829118974549</c:v>
                </c:pt>
                <c:pt idx="12">
                  <c:v>404.89552683175941</c:v>
                </c:pt>
                <c:pt idx="13">
                  <c:v>367.35041353588139</c:v>
                </c:pt>
                <c:pt idx="14">
                  <c:v>342.20999577064185</c:v>
                </c:pt>
                <c:pt idx="15">
                  <c:v>289.49384727619866</c:v>
                </c:pt>
                <c:pt idx="16">
                  <c:v>242.72756568237014</c:v>
                </c:pt>
                <c:pt idx="17">
                  <c:v>141.69425396150044</c:v>
                </c:pt>
                <c:pt idx="18">
                  <c:v>78.040216400875522</c:v>
                </c:pt>
                <c:pt idx="19">
                  <c:v>19.240052546307947</c:v>
                </c:pt>
                <c:pt idx="20">
                  <c:v>1.6236302129824236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pyrSCEN_2!$AS$4:$AS$24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-20.973491296776935</c:v>
                </c:pt>
                <c:pt idx="4">
                  <c:v>-161.21301316923069</c:v>
                </c:pt>
                <c:pt idx="5">
                  <c:v>-273.74700112766499</c:v>
                </c:pt>
                <c:pt idx="6">
                  <c:v>-299.89586099511064</c:v>
                </c:pt>
                <c:pt idx="7">
                  <c:v>-306.41464823954419</c:v>
                </c:pt>
                <c:pt idx="8">
                  <c:v>-301.04900690970982</c:v>
                </c:pt>
                <c:pt idx="9">
                  <c:v>-342.23335781714547</c:v>
                </c:pt>
                <c:pt idx="10">
                  <c:v>-334.89394738965734</c:v>
                </c:pt>
                <c:pt idx="11">
                  <c:v>-265.28338193216047</c:v>
                </c:pt>
                <c:pt idx="12">
                  <c:v>-130.61117731961238</c:v>
                </c:pt>
                <c:pt idx="13">
                  <c:v>-33.197386435623734</c:v>
                </c:pt>
                <c:pt idx="14">
                  <c:v>-16.170455090175579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pyrSCEN_2!$AT$3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pyrSCEN_2!$AT$4:$AT$24</c:f>
              <c:numCache>
                <c:formatCode>0.0</c:formatCode>
                <c:ptCount val="21"/>
                <c:pt idx="3">
                  <c:v>14.816609356937914</c:v>
                </c:pt>
                <c:pt idx="4">
                  <c:v>129.55757072044855</c:v>
                </c:pt>
                <c:pt idx="5">
                  <c:v>229.71398649945766</c:v>
                </c:pt>
                <c:pt idx="6">
                  <c:v>230.38287474992541</c:v>
                </c:pt>
                <c:pt idx="7">
                  <c:v>232.94326337459981</c:v>
                </c:pt>
                <c:pt idx="8">
                  <c:v>241.62372114740467</c:v>
                </c:pt>
                <c:pt idx="9">
                  <c:v>271.67574061170382</c:v>
                </c:pt>
                <c:pt idx="10">
                  <c:v>237.16940302800762</c:v>
                </c:pt>
                <c:pt idx="11">
                  <c:v>157.77088390576282</c:v>
                </c:pt>
                <c:pt idx="12">
                  <c:v>83.894353159540557</c:v>
                </c:pt>
                <c:pt idx="13">
                  <c:v>18.294050594086894</c:v>
                </c:pt>
                <c:pt idx="14">
                  <c:v>3.4220999577064188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44424"/>
        <c:axId val="229743640"/>
      </c:barChart>
      <c:catAx>
        <c:axId val="22974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3640"/>
        <c:crosses val="autoZero"/>
        <c:auto val="1"/>
        <c:lblAlgn val="ctr"/>
        <c:lblOffset val="100"/>
        <c:noMultiLvlLbl val="0"/>
      </c:catAx>
      <c:valAx>
        <c:axId val="22974364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442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pyrSCEN_2!$AP$4:$AP$24</c:f>
              <c:numCache>
                <c:formatCode>0.0</c:formatCode>
                <c:ptCount val="21"/>
                <c:pt idx="0">
                  <c:v>-214.48318127825402</c:v>
                </c:pt>
                <c:pt idx="1">
                  <c:v>-205.19867438284629</c:v>
                </c:pt>
                <c:pt idx="2">
                  <c:v>-224.20804029925611</c:v>
                </c:pt>
                <c:pt idx="3">
                  <c:v>-270.97533975163998</c:v>
                </c:pt>
                <c:pt idx="4">
                  <c:v>-305.67503445057014</c:v>
                </c:pt>
                <c:pt idx="5">
                  <c:v>-309.1090798641203</c:v>
                </c:pt>
                <c:pt idx="6">
                  <c:v>-313.50184088972475</c:v>
                </c:pt>
                <c:pt idx="7">
                  <c:v>-318.31980909987971</c:v>
                </c:pt>
                <c:pt idx="8">
                  <c:v>-313.91971523431675</c:v>
                </c:pt>
                <c:pt idx="9">
                  <c:v>-367.91373663421359</c:v>
                </c:pt>
                <c:pt idx="10">
                  <c:v>-381.77604581584279</c:v>
                </c:pt>
                <c:pt idx="11">
                  <c:v>-370.81825822219798</c:v>
                </c:pt>
                <c:pt idx="12">
                  <c:v>-356.08281711999012</c:v>
                </c:pt>
                <c:pt idx="13">
                  <c:v>-306.24895235815256</c:v>
                </c:pt>
                <c:pt idx="14">
                  <c:v>-278.90608397810701</c:v>
                </c:pt>
                <c:pt idx="15">
                  <c:v>-229.78746628559355</c:v>
                </c:pt>
                <c:pt idx="16">
                  <c:v>-180.24773152793705</c:v>
                </c:pt>
                <c:pt idx="17">
                  <c:v>-100.90643434421214</c:v>
                </c:pt>
                <c:pt idx="18">
                  <c:v>-50.554853124462795</c:v>
                </c:pt>
                <c:pt idx="19">
                  <c:v>-12.434790632926703</c:v>
                </c:pt>
                <c:pt idx="20">
                  <c:v>-1.1052639956736932</c:v>
                </c:pt>
              </c:numCache>
            </c:numRef>
          </c:val>
        </c:ser>
        <c:ser>
          <c:idx val="1"/>
          <c:order val="1"/>
          <c:tx>
            <c:strRef>
              <c:f>pyrSCEN_2!$AQ$3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pyrSCEN_2!$AQ$4:$AQ$24</c:f>
              <c:numCache>
                <c:formatCode>0.0</c:formatCode>
                <c:ptCount val="21"/>
                <c:pt idx="0">
                  <c:v>204.36828205726468</c:v>
                </c:pt>
                <c:pt idx="1">
                  <c:v>195.05905245174205</c:v>
                </c:pt>
                <c:pt idx="2">
                  <c:v>212.07101383490294</c:v>
                </c:pt>
                <c:pt idx="3">
                  <c:v>251.98315232887606</c:v>
                </c:pt>
                <c:pt idx="4">
                  <c:v>282.50669585793406</c:v>
                </c:pt>
                <c:pt idx="5">
                  <c:v>279.25356977809099</c:v>
                </c:pt>
                <c:pt idx="6">
                  <c:v>284.21277417952803</c:v>
                </c:pt>
                <c:pt idx="7">
                  <c:v>296.13941440961071</c:v>
                </c:pt>
                <c:pt idx="8">
                  <c:v>310.65019432682527</c:v>
                </c:pt>
                <c:pt idx="9">
                  <c:v>371.95473796783108</c:v>
                </c:pt>
                <c:pt idx="10">
                  <c:v>401.30186637564742</c:v>
                </c:pt>
                <c:pt idx="11">
                  <c:v>404.74829118974549</c:v>
                </c:pt>
                <c:pt idx="12">
                  <c:v>404.89552683175941</c:v>
                </c:pt>
                <c:pt idx="13">
                  <c:v>367.35041353588139</c:v>
                </c:pt>
                <c:pt idx="14">
                  <c:v>342.20999577064185</c:v>
                </c:pt>
                <c:pt idx="15">
                  <c:v>289.49384727619866</c:v>
                </c:pt>
                <c:pt idx="16">
                  <c:v>242.72756568237014</c:v>
                </c:pt>
                <c:pt idx="17">
                  <c:v>141.69425396150044</c:v>
                </c:pt>
                <c:pt idx="18">
                  <c:v>78.040216400875522</c:v>
                </c:pt>
                <c:pt idx="19">
                  <c:v>19.240052546307947</c:v>
                </c:pt>
                <c:pt idx="20">
                  <c:v>1.6236302129824236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pyrSCEN_2!$AV$4:$AV$24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-6.1675512673132156</c:v>
                </c:pt>
                <c:pt idx="4">
                  <c:v>-100.38887784143152</c:v>
                </c:pt>
                <c:pt idx="5">
                  <c:v>-247.41403793013899</c:v>
                </c:pt>
                <c:pt idx="6">
                  <c:v>-290.78783256877193</c:v>
                </c:pt>
                <c:pt idx="7">
                  <c:v>-301.02700367677733</c:v>
                </c:pt>
                <c:pt idx="8">
                  <c:v>-295.74290006206627</c:v>
                </c:pt>
                <c:pt idx="9">
                  <c:v>-332.95855033370901</c:v>
                </c:pt>
                <c:pt idx="10">
                  <c:v>-335.39137612222868</c:v>
                </c:pt>
                <c:pt idx="11">
                  <c:v>-268.2681578388449</c:v>
                </c:pt>
                <c:pt idx="12">
                  <c:v>-99.623848181095937</c:v>
                </c:pt>
                <c:pt idx="13">
                  <c:v>-19.993907967804478</c:v>
                </c:pt>
                <c:pt idx="14">
                  <c:v>-7.4781322892754396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pyrSCEN_2!$AW$3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pyrSCEN_2!$AW$4:$AW$24</c:f>
              <c:numCache>
                <c:formatCode>0.0</c:formatCode>
                <c:ptCount val="21"/>
                <c:pt idx="3">
                  <c:v>4.5773650936240751</c:v>
                </c:pt>
                <c:pt idx="4">
                  <c:v>97.846075179537863</c:v>
                </c:pt>
                <c:pt idx="5">
                  <c:v>253.90437376028174</c:v>
                </c:pt>
                <c:pt idx="6">
                  <c:v>253.9774724558371</c:v>
                </c:pt>
                <c:pt idx="7">
                  <c:v>263.33638093898338</c:v>
                </c:pt>
                <c:pt idx="8">
                  <c:v>277.75465881589156</c:v>
                </c:pt>
                <c:pt idx="9">
                  <c:v>322.59690443658627</c:v>
                </c:pt>
                <c:pt idx="10">
                  <c:v>310.3594661779951</c:v>
                </c:pt>
                <c:pt idx="11">
                  <c:v>180.8988026219657</c:v>
                </c:pt>
                <c:pt idx="12">
                  <c:v>88.281672039719808</c:v>
                </c:pt>
                <c:pt idx="13">
                  <c:v>20.478752516538293</c:v>
                </c:pt>
                <c:pt idx="14">
                  <c:v>0.86139631889923785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42072"/>
        <c:axId val="229742464"/>
      </c:barChart>
      <c:catAx>
        <c:axId val="229742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2464"/>
        <c:crosses val="autoZero"/>
        <c:auto val="1"/>
        <c:lblAlgn val="ctr"/>
        <c:lblOffset val="100"/>
        <c:noMultiLvlLbl val="0"/>
      </c:catAx>
      <c:valAx>
        <c:axId val="22974246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207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pyrSCEN_2!$BC$4:$BC$24</c:f>
              <c:numCache>
                <c:formatCode>0.0</c:formatCode>
                <c:ptCount val="21"/>
                <c:pt idx="0">
                  <c:v>-236.7076592060115</c:v>
                </c:pt>
                <c:pt idx="1">
                  <c:v>-219.24895528117963</c:v>
                </c:pt>
                <c:pt idx="2">
                  <c:v>-208.16416165090996</c:v>
                </c:pt>
                <c:pt idx="3">
                  <c:v>-230.31932775638217</c:v>
                </c:pt>
                <c:pt idx="4">
                  <c:v>-284.88524118023668</c:v>
                </c:pt>
                <c:pt idx="5">
                  <c:v>-320.17933418222293</c:v>
                </c:pt>
                <c:pt idx="6">
                  <c:v>-317.54363791780531</c:v>
                </c:pt>
                <c:pt idx="7">
                  <c:v>-315.9120587198999</c:v>
                </c:pt>
                <c:pt idx="8">
                  <c:v>-315.54636582450939</c:v>
                </c:pt>
                <c:pt idx="9">
                  <c:v>-307.81664470432429</c:v>
                </c:pt>
                <c:pt idx="10">
                  <c:v>-358.23594432139015</c:v>
                </c:pt>
                <c:pt idx="11">
                  <c:v>-369.17537178079982</c:v>
                </c:pt>
                <c:pt idx="12">
                  <c:v>-355.69109349410434</c:v>
                </c:pt>
                <c:pt idx="13">
                  <c:v>-336.98726070504972</c:v>
                </c:pt>
                <c:pt idx="14">
                  <c:v>-283.59419841492706</c:v>
                </c:pt>
                <c:pt idx="15">
                  <c:v>-247.02736799398863</c:v>
                </c:pt>
                <c:pt idx="16">
                  <c:v>-185.55990973490307</c:v>
                </c:pt>
                <c:pt idx="17">
                  <c:v>-122.36955335266526</c:v>
                </c:pt>
                <c:pt idx="18">
                  <c:v>-50.179194136925069</c:v>
                </c:pt>
                <c:pt idx="19">
                  <c:v>-14.848341682102157</c:v>
                </c:pt>
                <c:pt idx="20">
                  <c:v>-1.608539030143789</c:v>
                </c:pt>
              </c:numCache>
            </c:numRef>
          </c:val>
        </c:ser>
        <c:ser>
          <c:idx val="1"/>
          <c:order val="1"/>
          <c:tx>
            <c:strRef>
              <c:f>pyrSCEN_2!$BD$3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pyrSCEN_2!$BD$4:$BD$24</c:f>
              <c:numCache>
                <c:formatCode>0.0</c:formatCode>
                <c:ptCount val="21"/>
                <c:pt idx="0">
                  <c:v>225.57979710798352</c:v>
                </c:pt>
                <c:pt idx="1">
                  <c:v>208.55970163305705</c:v>
                </c:pt>
                <c:pt idx="2">
                  <c:v>197.04461371963683</c:v>
                </c:pt>
                <c:pt idx="3">
                  <c:v>215.96409153264418</c:v>
                </c:pt>
                <c:pt idx="4">
                  <c:v>261.00499119445249</c:v>
                </c:pt>
                <c:pt idx="5">
                  <c:v>291.76817465109207</c:v>
                </c:pt>
                <c:pt idx="6">
                  <c:v>285.10378541685515</c:v>
                </c:pt>
                <c:pt idx="7">
                  <c:v>287.51130739878067</c:v>
                </c:pt>
                <c:pt idx="8">
                  <c:v>297.30432475508894</c:v>
                </c:pt>
                <c:pt idx="9">
                  <c:v>310.45418117564731</c:v>
                </c:pt>
                <c:pt idx="10">
                  <c:v>369.88903491670595</c:v>
                </c:pt>
                <c:pt idx="11">
                  <c:v>397.38090239973019</c:v>
                </c:pt>
                <c:pt idx="12">
                  <c:v>398.94119889885178</c:v>
                </c:pt>
                <c:pt idx="13">
                  <c:v>396.12697575865622</c:v>
                </c:pt>
                <c:pt idx="14">
                  <c:v>354.43105971757973</c:v>
                </c:pt>
                <c:pt idx="15">
                  <c:v>319.2173552486808</c:v>
                </c:pt>
                <c:pt idx="16">
                  <c:v>247.71488528738317</c:v>
                </c:pt>
                <c:pt idx="17">
                  <c:v>172.6837356201587</c:v>
                </c:pt>
                <c:pt idx="18">
                  <c:v>71.76604214271299</c:v>
                </c:pt>
                <c:pt idx="19">
                  <c:v>22.297269418954603</c:v>
                </c:pt>
                <c:pt idx="20">
                  <c:v>2.2455502763025104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pyrSCEN_2!$BF$4:$BF$24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-17.826715968343979</c:v>
                </c:pt>
                <c:pt idx="4">
                  <c:v>-150.24847619845684</c:v>
                </c:pt>
                <c:pt idx="5">
                  <c:v>-283.55081835177668</c:v>
                </c:pt>
                <c:pt idx="6">
                  <c:v>-303.76224403217248</c:v>
                </c:pt>
                <c:pt idx="7">
                  <c:v>-304.09694772377566</c:v>
                </c:pt>
                <c:pt idx="8">
                  <c:v>-302.60896482570456</c:v>
                </c:pt>
                <c:pt idx="9">
                  <c:v>-286.33104290396244</c:v>
                </c:pt>
                <c:pt idx="10">
                  <c:v>-314.24457035872342</c:v>
                </c:pt>
                <c:pt idx="11">
                  <c:v>-264.10806097198417</c:v>
                </c:pt>
                <c:pt idx="12">
                  <c:v>-130.46749309363747</c:v>
                </c:pt>
                <c:pt idx="13">
                  <c:v>-36.529419060427387</c:v>
                </c:pt>
                <c:pt idx="14">
                  <c:v>-16.907084964004842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pyrSCEN_2!$BG$4:$BG$24</c:f>
              <c:numCache>
                <c:formatCode>0.0</c:formatCode>
                <c:ptCount val="21"/>
                <c:pt idx="3">
                  <c:v>12.698688582119479</c:v>
                </c:pt>
                <c:pt idx="4">
                  <c:v>119.69688896177593</c:v>
                </c:pt>
                <c:pt idx="5">
                  <c:v>240.00850046798834</c:v>
                </c:pt>
                <c:pt idx="6">
                  <c:v>231.10512845890275</c:v>
                </c:pt>
                <c:pt idx="7">
                  <c:v>226.15639439988087</c:v>
                </c:pt>
                <c:pt idx="8">
                  <c:v>231.24330379450817</c:v>
                </c:pt>
                <c:pt idx="9">
                  <c:v>226.7557339306928</c:v>
                </c:pt>
                <c:pt idx="10">
                  <c:v>218.60441963577324</c:v>
                </c:pt>
                <c:pt idx="11">
                  <c:v>154.89907575541486</c:v>
                </c:pt>
                <c:pt idx="12">
                  <c:v>82.660616411842085</c:v>
                </c:pt>
                <c:pt idx="13">
                  <c:v>19.727123392781078</c:v>
                </c:pt>
                <c:pt idx="14">
                  <c:v>3.544310597175798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42856"/>
        <c:axId val="229738936"/>
      </c:barChart>
      <c:catAx>
        <c:axId val="229742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38936"/>
        <c:crosses val="autoZero"/>
        <c:auto val="1"/>
        <c:lblAlgn val="ctr"/>
        <c:lblOffset val="100"/>
        <c:noMultiLvlLbl val="0"/>
      </c:catAx>
      <c:valAx>
        <c:axId val="22973893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285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pyrSCEN_2!$BC$4:$BC$24</c:f>
              <c:numCache>
                <c:formatCode>0.0</c:formatCode>
                <c:ptCount val="21"/>
                <c:pt idx="0">
                  <c:v>-236.7076592060115</c:v>
                </c:pt>
                <c:pt idx="1">
                  <c:v>-219.24895528117963</c:v>
                </c:pt>
                <c:pt idx="2">
                  <c:v>-208.16416165090996</c:v>
                </c:pt>
                <c:pt idx="3">
                  <c:v>-230.31932775638217</c:v>
                </c:pt>
                <c:pt idx="4">
                  <c:v>-284.88524118023668</c:v>
                </c:pt>
                <c:pt idx="5">
                  <c:v>-320.17933418222293</c:v>
                </c:pt>
                <c:pt idx="6">
                  <c:v>-317.54363791780531</c:v>
                </c:pt>
                <c:pt idx="7">
                  <c:v>-315.9120587198999</c:v>
                </c:pt>
                <c:pt idx="8">
                  <c:v>-315.54636582450939</c:v>
                </c:pt>
                <c:pt idx="9">
                  <c:v>-307.81664470432429</c:v>
                </c:pt>
                <c:pt idx="10">
                  <c:v>-358.23594432139015</c:v>
                </c:pt>
                <c:pt idx="11">
                  <c:v>-369.17537178079982</c:v>
                </c:pt>
                <c:pt idx="12">
                  <c:v>-355.69109349410434</c:v>
                </c:pt>
                <c:pt idx="13">
                  <c:v>-336.98726070504972</c:v>
                </c:pt>
                <c:pt idx="14">
                  <c:v>-283.59419841492706</c:v>
                </c:pt>
                <c:pt idx="15">
                  <c:v>-247.02736799398863</c:v>
                </c:pt>
                <c:pt idx="16">
                  <c:v>-185.55990973490307</c:v>
                </c:pt>
                <c:pt idx="17">
                  <c:v>-122.36955335266526</c:v>
                </c:pt>
                <c:pt idx="18">
                  <c:v>-50.179194136925069</c:v>
                </c:pt>
                <c:pt idx="19">
                  <c:v>-14.848341682102157</c:v>
                </c:pt>
                <c:pt idx="20">
                  <c:v>-1.608539030143789</c:v>
                </c:pt>
              </c:numCache>
            </c:numRef>
          </c:val>
        </c:ser>
        <c:ser>
          <c:idx val="1"/>
          <c:order val="1"/>
          <c:tx>
            <c:strRef>
              <c:f>pyrSCEN_2!$BD$3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pyrSCEN_2!$BD$4:$BD$24</c:f>
              <c:numCache>
                <c:formatCode>0.0</c:formatCode>
                <c:ptCount val="21"/>
                <c:pt idx="0">
                  <c:v>225.57979710798352</c:v>
                </c:pt>
                <c:pt idx="1">
                  <c:v>208.55970163305705</c:v>
                </c:pt>
                <c:pt idx="2">
                  <c:v>197.04461371963683</c:v>
                </c:pt>
                <c:pt idx="3">
                  <c:v>215.96409153264418</c:v>
                </c:pt>
                <c:pt idx="4">
                  <c:v>261.00499119445249</c:v>
                </c:pt>
                <c:pt idx="5">
                  <c:v>291.76817465109207</c:v>
                </c:pt>
                <c:pt idx="6">
                  <c:v>285.10378541685515</c:v>
                </c:pt>
                <c:pt idx="7">
                  <c:v>287.51130739878067</c:v>
                </c:pt>
                <c:pt idx="8">
                  <c:v>297.30432475508894</c:v>
                </c:pt>
                <c:pt idx="9">
                  <c:v>310.45418117564731</c:v>
                </c:pt>
                <c:pt idx="10">
                  <c:v>369.88903491670595</c:v>
                </c:pt>
                <c:pt idx="11">
                  <c:v>397.38090239973019</c:v>
                </c:pt>
                <c:pt idx="12">
                  <c:v>398.94119889885178</c:v>
                </c:pt>
                <c:pt idx="13">
                  <c:v>396.12697575865622</c:v>
                </c:pt>
                <c:pt idx="14">
                  <c:v>354.43105971757973</c:v>
                </c:pt>
                <c:pt idx="15">
                  <c:v>319.2173552486808</c:v>
                </c:pt>
                <c:pt idx="16">
                  <c:v>247.71488528738317</c:v>
                </c:pt>
                <c:pt idx="17">
                  <c:v>172.6837356201587</c:v>
                </c:pt>
                <c:pt idx="18">
                  <c:v>71.76604214271299</c:v>
                </c:pt>
                <c:pt idx="19">
                  <c:v>22.297269418954603</c:v>
                </c:pt>
                <c:pt idx="20">
                  <c:v>2.2455502763025104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pyrSCEN_2!$BI$4:$BI$24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-3.6375623323439457</c:v>
                </c:pt>
                <c:pt idx="4">
                  <c:v>-77.614793866308545</c:v>
                </c:pt>
                <c:pt idx="5">
                  <c:v>-245.67585546119943</c:v>
                </c:pt>
                <c:pt idx="6">
                  <c:v>-291.51874847248189</c:v>
                </c:pt>
                <c:pt idx="7">
                  <c:v>-296.95503121291722</c:v>
                </c:pt>
                <c:pt idx="8">
                  <c:v>-295.57174097727454</c:v>
                </c:pt>
                <c:pt idx="9">
                  <c:v>-275.5849599037374</c:v>
                </c:pt>
                <c:pt idx="10">
                  <c:v>-315.75688749281375</c:v>
                </c:pt>
                <c:pt idx="11">
                  <c:v>-268.43609944718145</c:v>
                </c:pt>
                <c:pt idx="12">
                  <c:v>-90.738660780420076</c:v>
                </c:pt>
                <c:pt idx="13">
                  <c:v>-18.551842686779587</c:v>
                </c:pt>
                <c:pt idx="14">
                  <c:v>-6.057368124724686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pyrSCEN_2!$BJ$4:$BJ$24</c:f>
              <c:numCache>
                <c:formatCode>0.0</c:formatCode>
                <c:ptCount val="21"/>
                <c:pt idx="3">
                  <c:v>2.6961192765304967</c:v>
                </c:pt>
                <c:pt idx="4">
                  <c:v>81.461553626689593</c:v>
                </c:pt>
                <c:pt idx="5">
                  <c:v>270.74908597056549</c:v>
                </c:pt>
                <c:pt idx="6">
                  <c:v>260.26244338760159</c:v>
                </c:pt>
                <c:pt idx="7">
                  <c:v>261.79498290693789</c:v>
                </c:pt>
                <c:pt idx="8">
                  <c:v>272.68245317083398</c:v>
                </c:pt>
                <c:pt idx="9">
                  <c:v>278.70694339012005</c:v>
                </c:pt>
                <c:pt idx="10">
                  <c:v>301.83309187147785</c:v>
                </c:pt>
                <c:pt idx="11">
                  <c:v>188.85903510794142</c:v>
                </c:pt>
                <c:pt idx="12">
                  <c:v>87.709143667128885</c:v>
                </c:pt>
                <c:pt idx="13">
                  <c:v>21.381542804027458</c:v>
                </c:pt>
                <c:pt idx="14">
                  <c:v>0.58966957863094394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47560"/>
        <c:axId val="229739328"/>
      </c:barChart>
      <c:catAx>
        <c:axId val="22974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39328"/>
        <c:crosses val="autoZero"/>
        <c:auto val="1"/>
        <c:lblAlgn val="ctr"/>
        <c:lblOffset val="100"/>
        <c:noMultiLvlLbl val="0"/>
      </c:catAx>
      <c:valAx>
        <c:axId val="22973932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756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pyrSCEN_2!$BP$4:$BP$24</c:f>
              <c:numCache>
                <c:formatCode>0.0</c:formatCode>
                <c:ptCount val="21"/>
                <c:pt idx="0">
                  <c:v>-237.93865242141933</c:v>
                </c:pt>
                <c:pt idx="1">
                  <c:v>-241.54962444248937</c:v>
                </c:pt>
                <c:pt idx="2">
                  <c:v>-222.21199924876447</c:v>
                </c:pt>
                <c:pt idx="3">
                  <c:v>-214.32898291732053</c:v>
                </c:pt>
                <c:pt idx="4">
                  <c:v>-244.7826179674972</c:v>
                </c:pt>
                <c:pt idx="5">
                  <c:v>-300.21566664874996</c:v>
                </c:pt>
                <c:pt idx="6">
                  <c:v>-329.16606754889864</c:v>
                </c:pt>
                <c:pt idx="7">
                  <c:v>-320.22068880352845</c:v>
                </c:pt>
                <c:pt idx="8">
                  <c:v>-313.15440001496694</c:v>
                </c:pt>
                <c:pt idx="9">
                  <c:v>-309.28155338694859</c:v>
                </c:pt>
                <c:pt idx="10">
                  <c:v>-299.02125214291482</c:v>
                </c:pt>
                <c:pt idx="11">
                  <c:v>-346.15915823456317</c:v>
                </c:pt>
                <c:pt idx="12">
                  <c:v>-354.42434237550316</c:v>
                </c:pt>
                <c:pt idx="13">
                  <c:v>-337.35896254870931</c:v>
                </c:pt>
                <c:pt idx="14">
                  <c:v>-313.4550199068147</c:v>
                </c:pt>
                <c:pt idx="15">
                  <c:v>-252.9904337605951</c:v>
                </c:pt>
                <c:pt idx="16">
                  <c:v>-202.01905441213538</c:v>
                </c:pt>
                <c:pt idx="17">
                  <c:v>-128.73971650378908</c:v>
                </c:pt>
                <c:pt idx="18">
                  <c:v>-63.093422996801237</c:v>
                </c:pt>
                <c:pt idx="19">
                  <c:v>-15.709180408879087</c:v>
                </c:pt>
                <c:pt idx="20">
                  <c:v>-2.1130405641174019</c:v>
                </c:pt>
              </c:numCache>
            </c:numRef>
          </c:val>
        </c:ser>
        <c:ser>
          <c:idx val="1"/>
          <c:order val="1"/>
          <c:tx>
            <c:strRef>
              <c:f>pyrSCEN_2!$BD$3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pyrSCEN_2!$BQ$4:$BQ$24</c:f>
              <c:numCache>
                <c:formatCode>0.0</c:formatCode>
                <c:ptCount val="21"/>
                <c:pt idx="0">
                  <c:v>226.76330015869763</c:v>
                </c:pt>
                <c:pt idx="1">
                  <c:v>229.85193459289854</c:v>
                </c:pt>
                <c:pt idx="2">
                  <c:v>210.54914335072084</c:v>
                </c:pt>
                <c:pt idx="3">
                  <c:v>201.13939483481121</c:v>
                </c:pt>
                <c:pt idx="4">
                  <c:v>225.60380309309076</c:v>
                </c:pt>
                <c:pt idx="5">
                  <c:v>270.96305643190516</c:v>
                </c:pt>
                <c:pt idx="6">
                  <c:v>298.11898885360927</c:v>
                </c:pt>
                <c:pt idx="7">
                  <c:v>288.74055294878804</c:v>
                </c:pt>
                <c:pt idx="8">
                  <c:v>288.90610814094873</c:v>
                </c:pt>
                <c:pt idx="9">
                  <c:v>297.28821593762297</c:v>
                </c:pt>
                <c:pt idx="10">
                  <c:v>308.95352646408975</c:v>
                </c:pt>
                <c:pt idx="11">
                  <c:v>366.38679049423592</c:v>
                </c:pt>
                <c:pt idx="12">
                  <c:v>391.86484741497276</c:v>
                </c:pt>
                <c:pt idx="13">
                  <c:v>390.71082638184504</c:v>
                </c:pt>
                <c:pt idx="14">
                  <c:v>383.05225550661703</c:v>
                </c:pt>
                <c:pt idx="15">
                  <c:v>331.74839698557605</c:v>
                </c:pt>
                <c:pt idx="16">
                  <c:v>275.52841571487545</c:v>
                </c:pt>
                <c:pt idx="17">
                  <c:v>179.419638233158</c:v>
                </c:pt>
                <c:pt idx="18">
                  <c:v>90.558237297773942</c:v>
                </c:pt>
                <c:pt idx="19">
                  <c:v>21.939452705585808</c:v>
                </c:pt>
                <c:pt idx="20">
                  <c:v>2.901200675032154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pyrSCEN_2!$BS$4:$BS$24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-16.589063277800609</c:v>
                </c:pt>
                <c:pt idx="4">
                  <c:v>-129.09835271605803</c:v>
                </c:pt>
                <c:pt idx="5">
                  <c:v>-265.87099438413304</c:v>
                </c:pt>
                <c:pt idx="6">
                  <c:v>-314.88026021727643</c:v>
                </c:pt>
                <c:pt idx="7">
                  <c:v>-308.24443504227645</c:v>
                </c:pt>
                <c:pt idx="8">
                  <c:v>-300.31506961435338</c:v>
                </c:pt>
                <c:pt idx="9">
                  <c:v>-287.69370096053956</c:v>
                </c:pt>
                <c:pt idx="10">
                  <c:v>-262.30144237976486</c:v>
                </c:pt>
                <c:pt idx="11">
                  <c:v>-247.6422618010065</c:v>
                </c:pt>
                <c:pt idx="12">
                  <c:v>-130.00284878333457</c:v>
                </c:pt>
                <c:pt idx="13">
                  <c:v>-36.569711540280082</c:v>
                </c:pt>
                <c:pt idx="14">
                  <c:v>-18.405337729961669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pyrSCEN_2!$BT$4:$BT$24</c:f>
              <c:numCache>
                <c:formatCode>0.0</c:formatCode>
                <c:ptCount val="21"/>
                <c:pt idx="3">
                  <c:v>11.826996416286899</c:v>
                </c:pt>
                <c:pt idx="4">
                  <c:v>103.46190409849143</c:v>
                </c:pt>
                <c:pt idx="5">
                  <c:v>222.89421022088518</c:v>
                </c:pt>
                <c:pt idx="6">
                  <c:v>241.65525236473565</c:v>
                </c:pt>
                <c:pt idx="7">
                  <c:v>227.12331894951666</c:v>
                </c:pt>
                <c:pt idx="8">
                  <c:v>224.71117091202993</c:v>
                </c:pt>
                <c:pt idx="9">
                  <c:v>217.13931292083981</c:v>
                </c:pt>
                <c:pt idx="10">
                  <c:v>182.59153414027705</c:v>
                </c:pt>
                <c:pt idx="11">
                  <c:v>142.81757093465316</c:v>
                </c:pt>
                <c:pt idx="12">
                  <c:v>81.194396384382358</c:v>
                </c:pt>
                <c:pt idx="13">
                  <c:v>19.457399153815881</c:v>
                </c:pt>
                <c:pt idx="14">
                  <c:v>3.8305225550661706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47168"/>
        <c:axId val="229743248"/>
      </c:barChart>
      <c:catAx>
        <c:axId val="22974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3248"/>
        <c:crosses val="autoZero"/>
        <c:auto val="1"/>
        <c:lblAlgn val="ctr"/>
        <c:lblOffset val="100"/>
        <c:noMultiLvlLbl val="0"/>
      </c:catAx>
      <c:valAx>
        <c:axId val="22974324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716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pyrSCEN_0!$AC$5:$AC$25</c:f>
              <c:numCache>
                <c:formatCode>0.0</c:formatCode>
                <c:ptCount val="21"/>
                <c:pt idx="0">
                  <c:v>-194.8370450242306</c:v>
                </c:pt>
                <c:pt idx="1">
                  <c:v>-217.63498599158387</c:v>
                </c:pt>
                <c:pt idx="2">
                  <c:v>-256.42417203594306</c:v>
                </c:pt>
                <c:pt idx="3">
                  <c:v>-280.02870383982076</c:v>
                </c:pt>
                <c:pt idx="4">
                  <c:v>-270.23912954635313</c:v>
                </c:pt>
                <c:pt idx="5">
                  <c:v>-272.11784584571899</c:v>
                </c:pt>
                <c:pt idx="6">
                  <c:v>-290.48038629102524</c:v>
                </c:pt>
                <c:pt idx="7">
                  <c:v>-304.16401098902696</c:v>
                </c:pt>
                <c:pt idx="8">
                  <c:v>-375.15782007464708</c:v>
                </c:pt>
                <c:pt idx="9">
                  <c:v>-399.84537877128423</c:v>
                </c:pt>
                <c:pt idx="10">
                  <c:v>-392.38864508929333</c:v>
                </c:pt>
                <c:pt idx="11">
                  <c:v>-377.91261457924384</c:v>
                </c:pt>
                <c:pt idx="12">
                  <c:v>-325.97482771490718</c:v>
                </c:pt>
                <c:pt idx="13">
                  <c:v>-299.53303000642347</c:v>
                </c:pt>
                <c:pt idx="14">
                  <c:v>-256.28800978747176</c:v>
                </c:pt>
                <c:pt idx="15">
                  <c:v>-220.43814046701502</c:v>
                </c:pt>
                <c:pt idx="16">
                  <c:v>-146.79389233676017</c:v>
                </c:pt>
                <c:pt idx="17">
                  <c:v>-100.6722786819988</c:v>
                </c:pt>
                <c:pt idx="18">
                  <c:v>-41.220968258749693</c:v>
                </c:pt>
                <c:pt idx="19">
                  <c:v>-7.9541132162637069</c:v>
                </c:pt>
                <c:pt idx="20">
                  <c:v>-0.45061250117520563</c:v>
                </c:pt>
              </c:numCache>
            </c:numRef>
          </c:val>
        </c:ser>
        <c:ser>
          <c:idx val="1"/>
          <c:order val="1"/>
          <c:tx>
            <c:strRef>
              <c:f>pyrSCEN_0!$AD$4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pyrSCEN_0!$AD$5:$AD$25</c:f>
              <c:numCache>
                <c:formatCode>0.0</c:formatCode>
                <c:ptCount val="21"/>
                <c:pt idx="0">
                  <c:v>185.80663312711161</c:v>
                </c:pt>
                <c:pt idx="1">
                  <c:v>207.5843958110942</c:v>
                </c:pt>
                <c:pt idx="2">
                  <c:v>242.47316003155493</c:v>
                </c:pt>
                <c:pt idx="3">
                  <c:v>267.79846346347153</c:v>
                </c:pt>
                <c:pt idx="4">
                  <c:v>258.35087661396182</c:v>
                </c:pt>
                <c:pt idx="5">
                  <c:v>263.37622821247413</c:v>
                </c:pt>
                <c:pt idx="6">
                  <c:v>281.94023886523473</c:v>
                </c:pt>
                <c:pt idx="7">
                  <c:v>303.45832177903748</c:v>
                </c:pt>
                <c:pt idx="8">
                  <c:v>370.16421843160913</c:v>
                </c:pt>
                <c:pt idx="9">
                  <c:v>403.50006947591442</c:v>
                </c:pt>
                <c:pt idx="10">
                  <c:v>409.16234335520141</c:v>
                </c:pt>
                <c:pt idx="11">
                  <c:v>410.99273760388832</c:v>
                </c:pt>
                <c:pt idx="12">
                  <c:v>374.77638854313687</c:v>
                </c:pt>
                <c:pt idx="13">
                  <c:v>352.68826750375513</c:v>
                </c:pt>
                <c:pt idx="14">
                  <c:v>307.68221322073373</c:v>
                </c:pt>
                <c:pt idx="15">
                  <c:v>281.8847986421797</c:v>
                </c:pt>
                <c:pt idx="16">
                  <c:v>198.27283050965897</c:v>
                </c:pt>
                <c:pt idx="17">
                  <c:v>152.39994387303915</c:v>
                </c:pt>
                <c:pt idx="18">
                  <c:v>64.135766347128822</c:v>
                </c:pt>
                <c:pt idx="19">
                  <c:v>12.557853104094715</c:v>
                </c:pt>
                <c:pt idx="20">
                  <c:v>0.66615893182181041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pyrSCEN_0!$AI$5:$AI$25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-9.1566042455872996</c:v>
                </c:pt>
                <c:pt idx="4">
                  <c:v>-105.32072981231788</c:v>
                </c:pt>
                <c:pt idx="5">
                  <c:v>-225.81651454433606</c:v>
                </c:pt>
                <c:pt idx="6">
                  <c:v>-271.89731004288592</c:v>
                </c:pt>
                <c:pt idx="7">
                  <c:v>-289.21340277148562</c:v>
                </c:pt>
                <c:pt idx="8">
                  <c:v>-355.29762497330233</c:v>
                </c:pt>
                <c:pt idx="9">
                  <c:v>-365.41065453903036</c:v>
                </c:pt>
                <c:pt idx="10">
                  <c:v>-343.54512938629699</c:v>
                </c:pt>
                <c:pt idx="11">
                  <c:v>-272.00048261295296</c:v>
                </c:pt>
                <c:pt idx="12">
                  <c:v>-99.701190940924519</c:v>
                </c:pt>
                <c:pt idx="13">
                  <c:v>-23.144283959284227</c:v>
                </c:pt>
                <c:pt idx="14">
                  <c:v>-8.8333221341237955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pyrSCEN_0!$AJ$4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pyrSCEN_0!$AJ$5:$AJ$25</c:f>
              <c:numCache>
                <c:formatCode>0.0</c:formatCode>
                <c:ptCount val="21"/>
                <c:pt idx="3">
                  <c:v>7.0599736834943077</c:v>
                </c:pt>
                <c:pt idx="4">
                  <c:v>98.757480489588133</c:v>
                </c:pt>
                <c:pt idx="5">
                  <c:v>233.40825672726842</c:v>
                </c:pt>
                <c:pt idx="6">
                  <c:v>245.48940838561154</c:v>
                </c:pt>
                <c:pt idx="7">
                  <c:v>262.06191702195196</c:v>
                </c:pt>
                <c:pt idx="8">
                  <c:v>320.39378421895447</c:v>
                </c:pt>
                <c:pt idx="9">
                  <c:v>334.71307848356525</c:v>
                </c:pt>
                <c:pt idx="10">
                  <c:v>296.32141191470771</c:v>
                </c:pt>
                <c:pt idx="11">
                  <c:v>172.19101029683779</c:v>
                </c:pt>
                <c:pt idx="12">
                  <c:v>81.036934274737689</c:v>
                </c:pt>
                <c:pt idx="13">
                  <c:v>20.305124441815</c:v>
                </c:pt>
                <c:pt idx="14">
                  <c:v>1.1712663648176833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727280"/>
        <c:axId val="199722576"/>
      </c:barChart>
      <c:catAx>
        <c:axId val="19972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2576"/>
        <c:crosses val="autoZero"/>
        <c:auto val="1"/>
        <c:lblAlgn val="ctr"/>
        <c:lblOffset val="100"/>
        <c:noMultiLvlLbl val="0"/>
      </c:catAx>
      <c:valAx>
        <c:axId val="19972257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728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pyrSCEN_2!$BP$4:$BP$24</c:f>
              <c:numCache>
                <c:formatCode>0.0</c:formatCode>
                <c:ptCount val="21"/>
                <c:pt idx="0">
                  <c:v>-237.93865242141933</c:v>
                </c:pt>
                <c:pt idx="1">
                  <c:v>-241.54962444248937</c:v>
                </c:pt>
                <c:pt idx="2">
                  <c:v>-222.21199924876447</c:v>
                </c:pt>
                <c:pt idx="3">
                  <c:v>-214.32898291732053</c:v>
                </c:pt>
                <c:pt idx="4">
                  <c:v>-244.7826179674972</c:v>
                </c:pt>
                <c:pt idx="5">
                  <c:v>-300.21566664874996</c:v>
                </c:pt>
                <c:pt idx="6">
                  <c:v>-329.16606754889864</c:v>
                </c:pt>
                <c:pt idx="7">
                  <c:v>-320.22068880352845</c:v>
                </c:pt>
                <c:pt idx="8">
                  <c:v>-313.15440001496694</c:v>
                </c:pt>
                <c:pt idx="9">
                  <c:v>-309.28155338694859</c:v>
                </c:pt>
                <c:pt idx="10">
                  <c:v>-299.02125214291482</c:v>
                </c:pt>
                <c:pt idx="11">
                  <c:v>-346.15915823456317</c:v>
                </c:pt>
                <c:pt idx="12">
                  <c:v>-354.42434237550316</c:v>
                </c:pt>
                <c:pt idx="13">
                  <c:v>-337.35896254870931</c:v>
                </c:pt>
                <c:pt idx="14">
                  <c:v>-313.4550199068147</c:v>
                </c:pt>
                <c:pt idx="15">
                  <c:v>-252.9904337605951</c:v>
                </c:pt>
                <c:pt idx="16">
                  <c:v>-202.01905441213538</c:v>
                </c:pt>
                <c:pt idx="17">
                  <c:v>-128.73971650378908</c:v>
                </c:pt>
                <c:pt idx="18">
                  <c:v>-63.093422996801237</c:v>
                </c:pt>
                <c:pt idx="19">
                  <c:v>-15.709180408879087</c:v>
                </c:pt>
                <c:pt idx="20">
                  <c:v>-2.1130405641174019</c:v>
                </c:pt>
              </c:numCache>
            </c:numRef>
          </c:val>
        </c:ser>
        <c:ser>
          <c:idx val="1"/>
          <c:order val="1"/>
          <c:tx>
            <c:strRef>
              <c:f>pyrSCEN_2!$BD$3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pyrSCEN_2!$BQ$4:$BQ$24</c:f>
              <c:numCache>
                <c:formatCode>0.0</c:formatCode>
                <c:ptCount val="21"/>
                <c:pt idx="0">
                  <c:v>226.76330015869763</c:v>
                </c:pt>
                <c:pt idx="1">
                  <c:v>229.85193459289854</c:v>
                </c:pt>
                <c:pt idx="2">
                  <c:v>210.54914335072084</c:v>
                </c:pt>
                <c:pt idx="3">
                  <c:v>201.13939483481121</c:v>
                </c:pt>
                <c:pt idx="4">
                  <c:v>225.60380309309076</c:v>
                </c:pt>
                <c:pt idx="5">
                  <c:v>270.96305643190516</c:v>
                </c:pt>
                <c:pt idx="6">
                  <c:v>298.11898885360927</c:v>
                </c:pt>
                <c:pt idx="7">
                  <c:v>288.74055294878804</c:v>
                </c:pt>
                <c:pt idx="8">
                  <c:v>288.90610814094873</c:v>
                </c:pt>
                <c:pt idx="9">
                  <c:v>297.28821593762297</c:v>
                </c:pt>
                <c:pt idx="10">
                  <c:v>308.95352646408975</c:v>
                </c:pt>
                <c:pt idx="11">
                  <c:v>366.38679049423592</c:v>
                </c:pt>
                <c:pt idx="12">
                  <c:v>391.86484741497276</c:v>
                </c:pt>
                <c:pt idx="13">
                  <c:v>390.71082638184504</c:v>
                </c:pt>
                <c:pt idx="14">
                  <c:v>383.05225550661703</c:v>
                </c:pt>
                <c:pt idx="15">
                  <c:v>331.74839698557605</c:v>
                </c:pt>
                <c:pt idx="16">
                  <c:v>275.52841571487545</c:v>
                </c:pt>
                <c:pt idx="17">
                  <c:v>179.419638233158</c:v>
                </c:pt>
                <c:pt idx="18">
                  <c:v>90.558237297773942</c:v>
                </c:pt>
                <c:pt idx="19">
                  <c:v>21.939452705585808</c:v>
                </c:pt>
                <c:pt idx="20">
                  <c:v>2.901200675032154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pyrSCEN_2!$BV$4:$BV$24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-2.3437501339790852</c:v>
                </c:pt>
                <c:pt idx="4">
                  <c:v>-54.547905359721142</c:v>
                </c:pt>
                <c:pt idx="5">
                  <c:v>-219.32609596848764</c:v>
                </c:pt>
                <c:pt idx="6">
                  <c:v>-298.69069978866617</c:v>
                </c:pt>
                <c:pt idx="7">
                  <c:v>-299.00862969855689</c:v>
                </c:pt>
                <c:pt idx="8">
                  <c:v>-291.49441194677308</c:v>
                </c:pt>
                <c:pt idx="9">
                  <c:v>-273.62863498894961</c:v>
                </c:pt>
                <c:pt idx="10">
                  <c:v>-264.41831086647693</c:v>
                </c:pt>
                <c:pt idx="11">
                  <c:v>-252.96177524256947</c:v>
                </c:pt>
                <c:pt idx="12">
                  <c:v>-82.193985386049022</c:v>
                </c:pt>
                <c:pt idx="13">
                  <c:v>-15.634050972322013</c:v>
                </c:pt>
                <c:pt idx="14">
                  <c:v>-5.0678572048199513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pyrSCEN_2!$BW$4:$BW$24</c:f>
              <c:numCache>
                <c:formatCode>0.0</c:formatCode>
                <c:ptCount val="21"/>
                <c:pt idx="3">
                  <c:v>1.7225941535266689</c:v>
                </c:pt>
                <c:pt idx="4">
                  <c:v>63.124215573184806</c:v>
                </c:pt>
                <c:pt idx="5">
                  <c:v>255.53704571691696</c:v>
                </c:pt>
                <c:pt idx="6">
                  <c:v>276.92692849152945</c:v>
                </c:pt>
                <c:pt idx="7">
                  <c:v>267.98197520394029</c:v>
                </c:pt>
                <c:pt idx="8">
                  <c:v>270.29829097698001</c:v>
                </c:pt>
                <c:pt idx="9">
                  <c:v>274.04765974042994</c:v>
                </c:pt>
                <c:pt idx="10">
                  <c:v>263.2754904823534</c:v>
                </c:pt>
                <c:pt idx="11">
                  <c:v>184.56274756265694</c:v>
                </c:pt>
                <c:pt idx="12">
                  <c:v>86.87048989562318</c:v>
                </c:pt>
                <c:pt idx="13">
                  <c:v>20.418124837991574</c:v>
                </c:pt>
                <c:pt idx="14">
                  <c:v>0.42109068478543021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44032"/>
        <c:axId val="229746384"/>
      </c:barChart>
      <c:catAx>
        <c:axId val="2297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6384"/>
        <c:crosses val="autoZero"/>
        <c:auto val="1"/>
        <c:lblAlgn val="ctr"/>
        <c:lblOffset val="100"/>
        <c:noMultiLvlLbl val="0"/>
      </c:catAx>
      <c:valAx>
        <c:axId val="22974638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403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pyrSCEN_2!$CC$4:$CC$24</c:f>
              <c:numCache>
                <c:formatCode>0.0</c:formatCode>
                <c:ptCount val="21"/>
                <c:pt idx="0">
                  <c:v>-231.59857382417084</c:v>
                </c:pt>
                <c:pt idx="1">
                  <c:v>-242.93732027810674</c:v>
                </c:pt>
                <c:pt idx="2">
                  <c:v>-244.65145126253145</c:v>
                </c:pt>
                <c:pt idx="3">
                  <c:v>-228.65975614298765</c:v>
                </c:pt>
                <c:pt idx="4">
                  <c:v>-229.6248683583637</c:v>
                </c:pt>
                <c:pt idx="5">
                  <c:v>-261.50706412602045</c:v>
                </c:pt>
                <c:pt idx="6">
                  <c:v>-310.54429721201643</c:v>
                </c:pt>
                <c:pt idx="7">
                  <c:v>-332.5609959530679</c:v>
                </c:pt>
                <c:pt idx="8">
                  <c:v>-317.83274159753182</c:v>
                </c:pt>
                <c:pt idx="9">
                  <c:v>-307.2219606541085</c:v>
                </c:pt>
                <c:pt idx="10">
                  <c:v>-300.69681269713305</c:v>
                </c:pt>
                <c:pt idx="11">
                  <c:v>-288.81542760525218</c:v>
                </c:pt>
                <c:pt idx="12">
                  <c:v>-332.65424365237772</c:v>
                </c:pt>
                <c:pt idx="13">
                  <c:v>-337.02585230982186</c:v>
                </c:pt>
                <c:pt idx="14">
                  <c:v>-315.21175551079921</c:v>
                </c:pt>
                <c:pt idx="15">
                  <c:v>-281.7603290325892</c:v>
                </c:pt>
                <c:pt idx="16">
                  <c:v>-209.36433877945663</c:v>
                </c:pt>
                <c:pt idx="17">
                  <c:v>-143.25390499983288</c:v>
                </c:pt>
                <c:pt idx="18">
                  <c:v>-68.777585507056088</c:v>
                </c:pt>
                <c:pt idx="19">
                  <c:v>-20.883310257216372</c:v>
                </c:pt>
                <c:pt idx="20">
                  <c:v>-2.4921568121373601</c:v>
                </c:pt>
              </c:numCache>
            </c:numRef>
          </c:val>
        </c:ser>
        <c:ser>
          <c:idx val="1"/>
          <c:order val="1"/>
          <c:tx>
            <c:strRef>
              <c:f>pyrSCEN_2!$BD$3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pyrSCEN_2!$CD$4:$CD$24</c:f>
              <c:numCache>
                <c:formatCode>0.0</c:formatCode>
                <c:ptCount val="21"/>
                <c:pt idx="0">
                  <c:v>220.68527746903936</c:v>
                </c:pt>
                <c:pt idx="1">
                  <c:v>231.1649343833335</c:v>
                </c:pt>
                <c:pt idx="2">
                  <c:v>231.95064905293691</c:v>
                </c:pt>
                <c:pt idx="3">
                  <c:v>214.79278350180121</c:v>
                </c:pt>
                <c:pt idx="4">
                  <c:v>211.14882669761752</c:v>
                </c:pt>
                <c:pt idx="5">
                  <c:v>236.14284918067273</c:v>
                </c:pt>
                <c:pt idx="6">
                  <c:v>277.83249860321968</c:v>
                </c:pt>
                <c:pt idx="7">
                  <c:v>302.00069719863552</c:v>
                </c:pt>
                <c:pt idx="8">
                  <c:v>290.23884648451536</c:v>
                </c:pt>
                <c:pt idx="9">
                  <c:v>288.98073743215895</c:v>
                </c:pt>
                <c:pt idx="10">
                  <c:v>295.89373205999192</c:v>
                </c:pt>
                <c:pt idx="11">
                  <c:v>306.20467610305849</c:v>
                </c:pt>
                <c:pt idx="12">
                  <c:v>361.44330477207944</c:v>
                </c:pt>
                <c:pt idx="13">
                  <c:v>384.16159683972495</c:v>
                </c:pt>
                <c:pt idx="14">
                  <c:v>378.55407649229363</c:v>
                </c:pt>
                <c:pt idx="15">
                  <c:v>360.03655712034441</c:v>
                </c:pt>
                <c:pt idx="16">
                  <c:v>288.46341898316683</c:v>
                </c:pt>
                <c:pt idx="17">
                  <c:v>203.2662436300223</c:v>
                </c:pt>
                <c:pt idx="18">
                  <c:v>97.427651289940485</c:v>
                </c:pt>
                <c:pt idx="19">
                  <c:v>29.450697408395818</c:v>
                </c:pt>
                <c:pt idx="20">
                  <c:v>3.2597806469910213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pyrSCEN_2!$CF$4:$CF$24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-17.698265125467241</c:v>
                </c:pt>
                <c:pt idx="4">
                  <c:v>-121.10415557220101</c:v>
                </c:pt>
                <c:pt idx="5">
                  <c:v>-231.59065599000377</c:v>
                </c:pt>
                <c:pt idx="6">
                  <c:v>-297.06667471301483</c:v>
                </c:pt>
                <c:pt idx="7">
                  <c:v>-320.12321470442316</c:v>
                </c:pt>
                <c:pt idx="8">
                  <c:v>-304.80159919203305</c:v>
                </c:pt>
                <c:pt idx="9">
                  <c:v>-285.7778678004517</c:v>
                </c:pt>
                <c:pt idx="10">
                  <c:v>-263.77124409792509</c:v>
                </c:pt>
                <c:pt idx="11">
                  <c:v>-206.61855690879742</c:v>
                </c:pt>
                <c:pt idx="12">
                  <c:v>-122.01757657169216</c:v>
                </c:pt>
                <c:pt idx="13">
                  <c:v>-36.533602390384686</c:v>
                </c:pt>
                <c:pt idx="14">
                  <c:v>-19.241074656238009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pyrSCEN_2!$CG$4:$CG$24</c:f>
              <c:numCache>
                <c:formatCode>0.0</c:formatCode>
                <c:ptCount val="21"/>
                <c:pt idx="3">
                  <c:v>12.629815669905911</c:v>
                </c:pt>
                <c:pt idx="4">
                  <c:v>96.8328519235274</c:v>
                </c:pt>
                <c:pt idx="5">
                  <c:v>194.2511077360214</c:v>
                </c:pt>
                <c:pt idx="6">
                  <c:v>225.21102336776988</c:v>
                </c:pt>
                <c:pt idx="7">
                  <c:v>237.55374841644669</c:v>
                </c:pt>
                <c:pt idx="8">
                  <c:v>225.74777479565603</c:v>
                </c:pt>
                <c:pt idx="9">
                  <c:v>211.07153062044893</c:v>
                </c:pt>
                <c:pt idx="10">
                  <c:v>174.87319564745522</c:v>
                </c:pt>
                <c:pt idx="11">
                  <c:v>119.35858274497221</c:v>
                </c:pt>
                <c:pt idx="12">
                  <c:v>74.891052748774868</c:v>
                </c:pt>
                <c:pt idx="13">
                  <c:v>19.131247522618303</c:v>
                </c:pt>
                <c:pt idx="14">
                  <c:v>3.7855407649229367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45208"/>
        <c:axId val="229748344"/>
      </c:barChart>
      <c:catAx>
        <c:axId val="22974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8344"/>
        <c:crosses val="autoZero"/>
        <c:auto val="1"/>
        <c:lblAlgn val="ctr"/>
        <c:lblOffset val="100"/>
        <c:noMultiLvlLbl val="0"/>
      </c:catAx>
      <c:valAx>
        <c:axId val="22974834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520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pyrSCEN_2!$CC$4:$CC$24</c:f>
              <c:numCache>
                <c:formatCode>0.0</c:formatCode>
                <c:ptCount val="21"/>
                <c:pt idx="0">
                  <c:v>-231.59857382417084</c:v>
                </c:pt>
                <c:pt idx="1">
                  <c:v>-242.93732027810674</c:v>
                </c:pt>
                <c:pt idx="2">
                  <c:v>-244.65145126253145</c:v>
                </c:pt>
                <c:pt idx="3">
                  <c:v>-228.65975614298765</c:v>
                </c:pt>
                <c:pt idx="4">
                  <c:v>-229.6248683583637</c:v>
                </c:pt>
                <c:pt idx="5">
                  <c:v>-261.50706412602045</c:v>
                </c:pt>
                <c:pt idx="6">
                  <c:v>-310.54429721201643</c:v>
                </c:pt>
                <c:pt idx="7">
                  <c:v>-332.5609959530679</c:v>
                </c:pt>
                <c:pt idx="8">
                  <c:v>-317.83274159753182</c:v>
                </c:pt>
                <c:pt idx="9">
                  <c:v>-307.2219606541085</c:v>
                </c:pt>
                <c:pt idx="10">
                  <c:v>-300.69681269713305</c:v>
                </c:pt>
                <c:pt idx="11">
                  <c:v>-288.81542760525218</c:v>
                </c:pt>
                <c:pt idx="12">
                  <c:v>-332.65424365237772</c:v>
                </c:pt>
                <c:pt idx="13">
                  <c:v>-337.02585230982186</c:v>
                </c:pt>
                <c:pt idx="14">
                  <c:v>-315.21175551079921</c:v>
                </c:pt>
                <c:pt idx="15">
                  <c:v>-281.7603290325892</c:v>
                </c:pt>
                <c:pt idx="16">
                  <c:v>-209.36433877945663</c:v>
                </c:pt>
                <c:pt idx="17">
                  <c:v>-143.25390499983288</c:v>
                </c:pt>
                <c:pt idx="18">
                  <c:v>-68.777585507056088</c:v>
                </c:pt>
                <c:pt idx="19">
                  <c:v>-20.883310257216372</c:v>
                </c:pt>
                <c:pt idx="20">
                  <c:v>-2.4921568121373601</c:v>
                </c:pt>
              </c:numCache>
            </c:numRef>
          </c:val>
        </c:ser>
        <c:ser>
          <c:idx val="1"/>
          <c:order val="1"/>
          <c:tx>
            <c:strRef>
              <c:f>pyrSCEN_2!$BD$3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pyrSCEN_2!$CD$4:$CD$24</c:f>
              <c:numCache>
                <c:formatCode>0.0</c:formatCode>
                <c:ptCount val="21"/>
                <c:pt idx="0">
                  <c:v>220.68527746903936</c:v>
                </c:pt>
                <c:pt idx="1">
                  <c:v>231.1649343833335</c:v>
                </c:pt>
                <c:pt idx="2">
                  <c:v>231.95064905293691</c:v>
                </c:pt>
                <c:pt idx="3">
                  <c:v>214.79278350180121</c:v>
                </c:pt>
                <c:pt idx="4">
                  <c:v>211.14882669761752</c:v>
                </c:pt>
                <c:pt idx="5">
                  <c:v>236.14284918067273</c:v>
                </c:pt>
                <c:pt idx="6">
                  <c:v>277.83249860321968</c:v>
                </c:pt>
                <c:pt idx="7">
                  <c:v>302.00069719863552</c:v>
                </c:pt>
                <c:pt idx="8">
                  <c:v>290.23884648451536</c:v>
                </c:pt>
                <c:pt idx="9">
                  <c:v>288.98073743215895</c:v>
                </c:pt>
                <c:pt idx="10">
                  <c:v>295.89373205999192</c:v>
                </c:pt>
                <c:pt idx="11">
                  <c:v>306.20467610305849</c:v>
                </c:pt>
                <c:pt idx="12">
                  <c:v>361.44330477207944</c:v>
                </c:pt>
                <c:pt idx="13">
                  <c:v>384.16159683972495</c:v>
                </c:pt>
                <c:pt idx="14">
                  <c:v>378.55407649229363</c:v>
                </c:pt>
                <c:pt idx="15">
                  <c:v>360.03655712034441</c:v>
                </c:pt>
                <c:pt idx="16">
                  <c:v>288.46341898316683</c:v>
                </c:pt>
                <c:pt idx="17">
                  <c:v>203.2662436300223</c:v>
                </c:pt>
                <c:pt idx="18">
                  <c:v>97.427651289940485</c:v>
                </c:pt>
                <c:pt idx="19">
                  <c:v>29.450697408395818</c:v>
                </c:pt>
                <c:pt idx="20">
                  <c:v>3.2597806469910213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pyrSCEN_2!$CI$4:$CI$24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-1.7286677956854017</c:v>
                </c:pt>
                <c:pt idx="4">
                  <c:v>-41.341127578651147</c:v>
                </c:pt>
                <c:pt idx="5">
                  <c:v>-180.53286717790385</c:v>
                </c:pt>
                <c:pt idx="6">
                  <c:v>-278.11373051443218</c:v>
                </c:pt>
                <c:pt idx="7">
                  <c:v>-308.25939003270025</c:v>
                </c:pt>
                <c:pt idx="8">
                  <c:v>-293.82614092655081</c:v>
                </c:pt>
                <c:pt idx="9">
                  <c:v>-268.27921139765351</c:v>
                </c:pt>
                <c:pt idx="10">
                  <c:v>-266.74123644069567</c:v>
                </c:pt>
                <c:pt idx="11">
                  <c:v>-212.10029803452971</c:v>
                </c:pt>
                <c:pt idx="12">
                  <c:v>-69.932434171553084</c:v>
                </c:pt>
                <c:pt idx="13">
                  <c:v>-13.12850782636488</c:v>
                </c:pt>
                <c:pt idx="14">
                  <c:v>-4.1333937688657496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pyrSCEN_2!$CJ$4:$CJ$24</c:f>
              <c:numCache>
                <c:formatCode>0.0</c:formatCode>
                <c:ptCount val="21"/>
                <c:pt idx="3">
                  <c:v>1.2603548205869886</c:v>
                </c:pt>
                <c:pt idx="4">
                  <c:v>52.708162349593415</c:v>
                </c:pt>
                <c:pt idx="5">
                  <c:v>225.55506177086508</c:v>
                </c:pt>
                <c:pt idx="6">
                  <c:v>261.77142151210938</c:v>
                </c:pt>
                <c:pt idx="7">
                  <c:v>284.61492009629751</c:v>
                </c:pt>
                <c:pt idx="8">
                  <c:v>275.76514014815996</c:v>
                </c:pt>
                <c:pt idx="9">
                  <c:v>271.81895390041365</c:v>
                </c:pt>
                <c:pt idx="10">
                  <c:v>261.0433591852551</c:v>
                </c:pt>
                <c:pt idx="11">
                  <c:v>162.95943579087529</c:v>
                </c:pt>
                <c:pt idx="12">
                  <c:v>80.791868239187451</c:v>
                </c:pt>
                <c:pt idx="13">
                  <c:v>19.435917925039814</c:v>
                </c:pt>
                <c:pt idx="14">
                  <c:v>0.27491783355412613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38152"/>
        <c:axId val="229741680"/>
      </c:barChart>
      <c:catAx>
        <c:axId val="22973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1680"/>
        <c:crosses val="autoZero"/>
        <c:auto val="1"/>
        <c:lblAlgn val="ctr"/>
        <c:lblOffset val="100"/>
        <c:noMultiLvlLbl val="0"/>
      </c:catAx>
      <c:valAx>
        <c:axId val="22974168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3815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pyrSCEN_2!$CP$4:$CP$24</c:f>
              <c:numCache>
                <c:formatCode>0.0</c:formatCode>
                <c:ptCount val="21"/>
                <c:pt idx="0">
                  <c:v>-215.25879006245424</c:v>
                </c:pt>
                <c:pt idx="1">
                  <c:v>-236.81626052362165</c:v>
                </c:pt>
                <c:pt idx="2">
                  <c:v>-246.16242764255557</c:v>
                </c:pt>
                <c:pt idx="3">
                  <c:v>-251.20270887729026</c:v>
                </c:pt>
                <c:pt idx="4">
                  <c:v>-244.03292818451635</c:v>
                </c:pt>
                <c:pt idx="5">
                  <c:v>-246.12805795478675</c:v>
                </c:pt>
                <c:pt idx="6">
                  <c:v>-271.47745874410464</c:v>
                </c:pt>
                <c:pt idx="7">
                  <c:v>-313.73793086395233</c:v>
                </c:pt>
                <c:pt idx="8">
                  <c:v>-330.03225797428365</c:v>
                </c:pt>
                <c:pt idx="9">
                  <c:v>-311.89009353029877</c:v>
                </c:pt>
                <c:pt idx="10">
                  <c:v>-298.74532350315684</c:v>
                </c:pt>
                <c:pt idx="11">
                  <c:v>-290.60099234957818</c:v>
                </c:pt>
                <c:pt idx="12">
                  <c:v>-277.99001167763072</c:v>
                </c:pt>
                <c:pt idx="13">
                  <c:v>-317.17702916392835</c:v>
                </c:pt>
                <c:pt idx="14">
                  <c:v>-316.41763213723715</c:v>
                </c:pt>
                <c:pt idx="15">
                  <c:v>-285.24327732892471</c:v>
                </c:pt>
                <c:pt idx="16">
                  <c:v>-236.12942380552423</c:v>
                </c:pt>
                <c:pt idx="17">
                  <c:v>-151.48033719223065</c:v>
                </c:pt>
                <c:pt idx="18">
                  <c:v>-79.329031782198982</c:v>
                </c:pt>
                <c:pt idx="19">
                  <c:v>-24.082360291366793</c:v>
                </c:pt>
                <c:pt idx="20">
                  <c:v>-3.6009671064367641</c:v>
                </c:pt>
              </c:numCache>
            </c:numRef>
          </c:val>
        </c:ser>
        <c:ser>
          <c:idx val="1"/>
          <c:order val="1"/>
          <c:tx>
            <c:strRef>
              <c:f>pyrSCEN_2!$BD$3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pyrSCEN_2!$CQ$4:$CQ$24</c:f>
              <c:numCache>
                <c:formatCode>0.0</c:formatCode>
                <c:ptCount val="21"/>
                <c:pt idx="0">
                  <c:v>205.12242250108065</c:v>
                </c:pt>
                <c:pt idx="1">
                  <c:v>225.30830743843268</c:v>
                </c:pt>
                <c:pt idx="2">
                  <c:v>233.40215301059473</c:v>
                </c:pt>
                <c:pt idx="3">
                  <c:v>236.46032533638171</c:v>
                </c:pt>
                <c:pt idx="4">
                  <c:v>225.16168102822681</c:v>
                </c:pt>
                <c:pt idx="5">
                  <c:v>221.8896541093057</c:v>
                </c:pt>
                <c:pt idx="6">
                  <c:v>243.15920497978939</c:v>
                </c:pt>
                <c:pt idx="7">
                  <c:v>281.91877673936949</c:v>
                </c:pt>
                <c:pt idx="8">
                  <c:v>303.71383714362048</c:v>
                </c:pt>
                <c:pt idx="9">
                  <c:v>290.61003382312674</c:v>
                </c:pt>
                <c:pt idx="10">
                  <c:v>287.9887902525968</c:v>
                </c:pt>
                <c:pt idx="11">
                  <c:v>293.66239937077756</c:v>
                </c:pt>
                <c:pt idx="12">
                  <c:v>302.70812574373593</c:v>
                </c:pt>
                <c:pt idx="13">
                  <c:v>354.89570189351087</c:v>
                </c:pt>
                <c:pt idx="14">
                  <c:v>372.89610437607104</c:v>
                </c:pt>
                <c:pt idx="15">
                  <c:v>356.59015260603718</c:v>
                </c:pt>
                <c:pt idx="16">
                  <c:v>315.11842899893571</c:v>
                </c:pt>
                <c:pt idx="17">
                  <c:v>214.94065331539554</c:v>
                </c:pt>
                <c:pt idx="18">
                  <c:v>113.06626243043719</c:v>
                </c:pt>
                <c:pt idx="19">
                  <c:v>33.068226432668006</c:v>
                </c:pt>
                <c:pt idx="20">
                  <c:v>4.6754166085861337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pyrSCEN_2!$CS$4:$CS$24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-19.443089667102264</c:v>
                </c:pt>
                <c:pt idx="4">
                  <c:v>-128.70296632451394</c:v>
                </c:pt>
                <c:pt idx="5">
                  <c:v>-217.97100812475918</c:v>
                </c:pt>
                <c:pt idx="6">
                  <c:v>-259.69533703461047</c:v>
                </c:pt>
                <c:pt idx="7">
                  <c:v>-302.00413224964046</c:v>
                </c:pt>
                <c:pt idx="8">
                  <c:v>-316.50093539733808</c:v>
                </c:pt>
                <c:pt idx="9">
                  <c:v>-290.12016500188395</c:v>
                </c:pt>
                <c:pt idx="10">
                  <c:v>-262.05939777696915</c:v>
                </c:pt>
                <c:pt idx="11">
                  <c:v>-207.89594992688825</c:v>
                </c:pt>
                <c:pt idx="12">
                  <c:v>-101.96673628335496</c:v>
                </c:pt>
                <c:pt idx="13">
                  <c:v>-34.381989961369825</c:v>
                </c:pt>
                <c:pt idx="14">
                  <c:v>-19.951668236975785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pyrSCEN_2!$CT$4:$CT$24</c:f>
              <c:numCache>
                <c:formatCode>0.0</c:formatCode>
                <c:ptCount val="21"/>
                <c:pt idx="3">
                  <c:v>13.903867129779247</c:v>
                </c:pt>
                <c:pt idx="4">
                  <c:v>103.25914691954482</c:v>
                </c:pt>
                <c:pt idx="5">
                  <c:v>182.52642947031487</c:v>
                </c:pt>
                <c:pt idx="6">
                  <c:v>197.10485155661726</c:v>
                </c:pt>
                <c:pt idx="7">
                  <c:v>221.75730978318805</c:v>
                </c:pt>
                <c:pt idx="8">
                  <c:v>236.228622530308</c:v>
                </c:pt>
                <c:pt idx="9">
                  <c:v>212.26156870441179</c:v>
                </c:pt>
                <c:pt idx="10">
                  <c:v>170.2013750392847</c:v>
                </c:pt>
                <c:pt idx="11">
                  <c:v>114.46960327472908</c:v>
                </c:pt>
                <c:pt idx="12">
                  <c:v>62.721123654102087</c:v>
                </c:pt>
                <c:pt idx="13">
                  <c:v>17.673805954296839</c:v>
                </c:pt>
                <c:pt idx="14">
                  <c:v>3.7289610437607106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45600"/>
        <c:axId val="229745992"/>
      </c:barChart>
      <c:catAx>
        <c:axId val="2297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5992"/>
        <c:crosses val="autoZero"/>
        <c:auto val="1"/>
        <c:lblAlgn val="ctr"/>
        <c:lblOffset val="100"/>
        <c:noMultiLvlLbl val="0"/>
      </c:catAx>
      <c:valAx>
        <c:axId val="22974599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560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pyrSCEN_2!$CP$4:$CP$24</c:f>
              <c:numCache>
                <c:formatCode>0.0</c:formatCode>
                <c:ptCount val="21"/>
                <c:pt idx="0">
                  <c:v>-215.25879006245424</c:v>
                </c:pt>
                <c:pt idx="1">
                  <c:v>-236.81626052362165</c:v>
                </c:pt>
                <c:pt idx="2">
                  <c:v>-246.16242764255557</c:v>
                </c:pt>
                <c:pt idx="3">
                  <c:v>-251.20270887729026</c:v>
                </c:pt>
                <c:pt idx="4">
                  <c:v>-244.03292818451635</c:v>
                </c:pt>
                <c:pt idx="5">
                  <c:v>-246.12805795478675</c:v>
                </c:pt>
                <c:pt idx="6">
                  <c:v>-271.47745874410464</c:v>
                </c:pt>
                <c:pt idx="7">
                  <c:v>-313.73793086395233</c:v>
                </c:pt>
                <c:pt idx="8">
                  <c:v>-330.03225797428365</c:v>
                </c:pt>
                <c:pt idx="9">
                  <c:v>-311.89009353029877</c:v>
                </c:pt>
                <c:pt idx="10">
                  <c:v>-298.74532350315684</c:v>
                </c:pt>
                <c:pt idx="11">
                  <c:v>-290.60099234957818</c:v>
                </c:pt>
                <c:pt idx="12">
                  <c:v>-277.99001167763072</c:v>
                </c:pt>
                <c:pt idx="13">
                  <c:v>-317.17702916392835</c:v>
                </c:pt>
                <c:pt idx="14">
                  <c:v>-316.41763213723715</c:v>
                </c:pt>
                <c:pt idx="15">
                  <c:v>-285.24327732892471</c:v>
                </c:pt>
                <c:pt idx="16">
                  <c:v>-236.12942380552423</c:v>
                </c:pt>
                <c:pt idx="17">
                  <c:v>-151.48033719223065</c:v>
                </c:pt>
                <c:pt idx="18">
                  <c:v>-79.329031782198982</c:v>
                </c:pt>
                <c:pt idx="19">
                  <c:v>-24.082360291366793</c:v>
                </c:pt>
                <c:pt idx="20">
                  <c:v>-3.6009671064367641</c:v>
                </c:pt>
              </c:numCache>
            </c:numRef>
          </c:val>
        </c:ser>
        <c:ser>
          <c:idx val="1"/>
          <c:order val="1"/>
          <c:tx>
            <c:strRef>
              <c:f>pyrSCEN_2!$BD$3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pyrSCEN_2!$CQ$4:$CQ$24</c:f>
              <c:numCache>
                <c:formatCode>0.0</c:formatCode>
                <c:ptCount val="21"/>
                <c:pt idx="0">
                  <c:v>205.12242250108065</c:v>
                </c:pt>
                <c:pt idx="1">
                  <c:v>225.30830743843268</c:v>
                </c:pt>
                <c:pt idx="2">
                  <c:v>233.40215301059473</c:v>
                </c:pt>
                <c:pt idx="3">
                  <c:v>236.46032533638171</c:v>
                </c:pt>
                <c:pt idx="4">
                  <c:v>225.16168102822681</c:v>
                </c:pt>
                <c:pt idx="5">
                  <c:v>221.8896541093057</c:v>
                </c:pt>
                <c:pt idx="6">
                  <c:v>243.15920497978939</c:v>
                </c:pt>
                <c:pt idx="7">
                  <c:v>281.91877673936949</c:v>
                </c:pt>
                <c:pt idx="8">
                  <c:v>303.71383714362048</c:v>
                </c:pt>
                <c:pt idx="9">
                  <c:v>290.61003382312674</c:v>
                </c:pt>
                <c:pt idx="10">
                  <c:v>287.9887902525968</c:v>
                </c:pt>
                <c:pt idx="11">
                  <c:v>293.66239937077756</c:v>
                </c:pt>
                <c:pt idx="12">
                  <c:v>302.70812574373593</c:v>
                </c:pt>
                <c:pt idx="13">
                  <c:v>354.89570189351087</c:v>
                </c:pt>
                <c:pt idx="14">
                  <c:v>372.89610437607104</c:v>
                </c:pt>
                <c:pt idx="15">
                  <c:v>356.59015260603718</c:v>
                </c:pt>
                <c:pt idx="16">
                  <c:v>315.11842899893571</c:v>
                </c:pt>
                <c:pt idx="17">
                  <c:v>214.94065331539554</c:v>
                </c:pt>
                <c:pt idx="18">
                  <c:v>113.06626243043719</c:v>
                </c:pt>
                <c:pt idx="19">
                  <c:v>33.068226432668006</c:v>
                </c:pt>
                <c:pt idx="20">
                  <c:v>4.6754166085861337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pyrSCEN_2!$CV$4:$CV$24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-1.3115362665378825</c:v>
                </c:pt>
                <c:pt idx="4">
                  <c:v>-35.12425755812027</c:v>
                </c:pt>
                <c:pt idx="5">
                  <c:v>-159.25674919243312</c:v>
                </c:pt>
                <c:pt idx="6">
                  <c:v>-239.55202503415259</c:v>
                </c:pt>
                <c:pt idx="7">
                  <c:v>-288.46629853066037</c:v>
                </c:pt>
                <c:pt idx="8">
                  <c:v>-302.82733103564709</c:v>
                </c:pt>
                <c:pt idx="9">
                  <c:v>-268.47424761361873</c:v>
                </c:pt>
                <c:pt idx="10">
                  <c:v>-265.82822866044671</c:v>
                </c:pt>
                <c:pt idx="11">
                  <c:v>-214.45243848258656</c:v>
                </c:pt>
                <c:pt idx="12">
                  <c:v>-52.837114343136768</c:v>
                </c:pt>
                <c:pt idx="13">
                  <c:v>-10.37267210705847</c:v>
                </c:pt>
                <c:pt idx="14">
                  <c:v>-3.3481018363755459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pyrSCEN_2!$BG$3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pyrSCEN_2!$B$4:$B$24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pyrSCEN_2!$CW$4:$CW$24</c:f>
              <c:numCache>
                <c:formatCode>0.0</c:formatCode>
                <c:ptCount val="21"/>
                <c:pt idx="3">
                  <c:v>0.94983246842105629</c:v>
                </c:pt>
                <c:pt idx="4">
                  <c:v>49.91893433864103</c:v>
                </c:pt>
                <c:pt idx="5">
                  <c:v>214.07566481196022</c:v>
                </c:pt>
                <c:pt idx="6">
                  <c:v>231.75847895900091</c:v>
                </c:pt>
                <c:pt idx="7">
                  <c:v>268.96271645382984</c:v>
                </c:pt>
                <c:pt idx="8">
                  <c:v>292.02817291241092</c:v>
                </c:pt>
                <c:pt idx="9">
                  <c:v>277.56315118763456</c:v>
                </c:pt>
                <c:pt idx="10">
                  <c:v>261.16010434791372</c:v>
                </c:pt>
                <c:pt idx="11">
                  <c:v>164.57931018775639</c:v>
                </c:pt>
                <c:pt idx="12">
                  <c:v>68.223582030659045</c:v>
                </c:pt>
                <c:pt idx="13">
                  <c:v>17.381938730673372</c:v>
                </c:pt>
                <c:pt idx="14">
                  <c:v>0.17888139132700831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48736"/>
        <c:axId val="229738544"/>
      </c:barChart>
      <c:catAx>
        <c:axId val="22974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38544"/>
        <c:crosses val="autoZero"/>
        <c:auto val="1"/>
        <c:lblAlgn val="ctr"/>
        <c:lblOffset val="100"/>
        <c:noMultiLvlLbl val="0"/>
      </c:catAx>
      <c:valAx>
        <c:axId val="22973854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873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pyrSCEN_3!$D$3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pyrSCEN_3!$F$4:$F$24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pyrSCEN_3!$G$4:$G$24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51088"/>
        <c:axId val="229751480"/>
      </c:barChart>
      <c:catAx>
        <c:axId val="22975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51480"/>
        <c:crosses val="autoZero"/>
        <c:auto val="1"/>
        <c:lblAlgn val="ctr"/>
        <c:lblOffset val="100"/>
        <c:noMultiLvlLbl val="0"/>
      </c:catAx>
      <c:valAx>
        <c:axId val="22975148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5108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pyrSCEN_3!$D$3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pyrSCEN_3!$I$4:$I$24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pyrSCEN_3!$J$4:$J$24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49520"/>
        <c:axId val="229752264"/>
      </c:barChart>
      <c:catAx>
        <c:axId val="22974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52264"/>
        <c:crosses val="autoZero"/>
        <c:auto val="1"/>
        <c:lblAlgn val="ctr"/>
        <c:lblOffset val="100"/>
        <c:noMultiLvlLbl val="0"/>
      </c:catAx>
      <c:valAx>
        <c:axId val="22975226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4952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pyrSCEN_3!$P$4:$P$24</c:f>
              <c:numCache>
                <c:formatCode>0.0</c:formatCode>
                <c:ptCount val="21"/>
                <c:pt idx="0">
                  <c:v>-203.23646350135903</c:v>
                </c:pt>
                <c:pt idx="1">
                  <c:v>-259.23527463379156</c:v>
                </c:pt>
                <c:pt idx="2">
                  <c:v>-282.24349982280751</c:v>
                </c:pt>
                <c:pt idx="3">
                  <c:v>-275.56538519767923</c:v>
                </c:pt>
                <c:pt idx="4">
                  <c:v>-280.29964682461213</c:v>
                </c:pt>
                <c:pt idx="5">
                  <c:v>-293.02359691559826</c:v>
                </c:pt>
                <c:pt idx="6">
                  <c:v>-300.83578608831806</c:v>
                </c:pt>
                <c:pt idx="7">
                  <c:v>-370.55312887170663</c:v>
                </c:pt>
                <c:pt idx="8">
                  <c:v>-395.66053386660769</c:v>
                </c:pt>
                <c:pt idx="9">
                  <c:v>-391.30879785236948</c:v>
                </c:pt>
                <c:pt idx="10">
                  <c:v>-381.74124143587011</c:v>
                </c:pt>
                <c:pt idx="11">
                  <c:v>-335.97593572135918</c:v>
                </c:pt>
                <c:pt idx="12">
                  <c:v>-318.7665426230347</c:v>
                </c:pt>
                <c:pt idx="13">
                  <c:v>-283.25238323007483</c:v>
                </c:pt>
                <c:pt idx="14">
                  <c:v>-258.52641795653813</c:v>
                </c:pt>
                <c:pt idx="15">
                  <c:v>-193.00430804934925</c:v>
                </c:pt>
                <c:pt idx="16">
                  <c:v>-164.34982450007629</c:v>
                </c:pt>
                <c:pt idx="17">
                  <c:v>-98.842598979601746</c:v>
                </c:pt>
                <c:pt idx="18">
                  <c:v>-35.899520207325502</c:v>
                </c:pt>
                <c:pt idx="19">
                  <c:v>-5.8408214771973679</c:v>
                </c:pt>
                <c:pt idx="20">
                  <c:v>-0.51571339906549662</c:v>
                </c:pt>
              </c:numCache>
            </c:numRef>
          </c:val>
        </c:ser>
        <c:ser>
          <c:idx val="1"/>
          <c:order val="1"/>
          <c:tx>
            <c:strRef>
              <c:f>pyrSCEN_3!$Q$3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pyrSCEN_3!$Q$4:$Q$24</c:f>
              <c:numCache>
                <c:formatCode>0.0</c:formatCode>
                <c:ptCount val="21"/>
                <c:pt idx="0">
                  <c:v>193.68771737229289</c:v>
                </c:pt>
                <c:pt idx="1">
                  <c:v>244.55973734680518</c:v>
                </c:pt>
                <c:pt idx="2">
                  <c:v>268.67312296071083</c:v>
                </c:pt>
                <c:pt idx="3">
                  <c:v>260.11577714688372</c:v>
                </c:pt>
                <c:pt idx="4">
                  <c:v>266.21080268613127</c:v>
                </c:pt>
                <c:pt idx="5">
                  <c:v>282.01972001181207</c:v>
                </c:pt>
                <c:pt idx="6">
                  <c:v>301.49414621508907</c:v>
                </c:pt>
                <c:pt idx="7">
                  <c:v>369.14992788666325</c:v>
                </c:pt>
                <c:pt idx="8">
                  <c:v>403.60066707139111</c:v>
                </c:pt>
                <c:pt idx="9">
                  <c:v>411.07612265763368</c:v>
                </c:pt>
                <c:pt idx="10">
                  <c:v>415.05646913625532</c:v>
                </c:pt>
                <c:pt idx="11">
                  <c:v>381.16530612428488</c:v>
                </c:pt>
                <c:pt idx="12">
                  <c:v>363.06991976010636</c:v>
                </c:pt>
                <c:pt idx="13">
                  <c:v>322.99173571639318</c:v>
                </c:pt>
                <c:pt idx="14">
                  <c:v>308.04861437797223</c:v>
                </c:pt>
                <c:pt idx="15">
                  <c:v>239.96945046817896</c:v>
                </c:pt>
                <c:pt idx="16">
                  <c:v>230.03873091443725</c:v>
                </c:pt>
                <c:pt idx="17">
                  <c:v>145.26285474751418</c:v>
                </c:pt>
                <c:pt idx="18">
                  <c:v>56.992490627049172</c:v>
                </c:pt>
                <c:pt idx="19">
                  <c:v>9.528856651757474</c:v>
                </c:pt>
                <c:pt idx="20">
                  <c:v>0.83973548762809413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pyrSCEN_3!$S$4:$S$24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-21.32876081430037</c:v>
                </c:pt>
                <c:pt idx="4">
                  <c:v>-147.83003373530042</c:v>
                </c:pt>
                <c:pt idx="5">
                  <c:v>-259.50169742845384</c:v>
                </c:pt>
                <c:pt idx="6">
                  <c:v>-287.779512972085</c:v>
                </c:pt>
                <c:pt idx="7">
                  <c:v>-356.69444185190474</c:v>
                </c:pt>
                <c:pt idx="8">
                  <c:v>-379.43845197807684</c:v>
                </c:pt>
                <c:pt idx="9">
                  <c:v>-363.99544376227408</c:v>
                </c:pt>
                <c:pt idx="10">
                  <c:v>-334.86341698754529</c:v>
                </c:pt>
                <c:pt idx="11">
                  <c:v>-240.35718441506035</c:v>
                </c:pt>
                <c:pt idx="12">
                  <c:v>-116.92356783412912</c:v>
                </c:pt>
                <c:pt idx="13">
                  <c:v>-30.70455834214011</c:v>
                </c:pt>
                <c:pt idx="14">
                  <c:v>-14.553350485928178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pyrSCEN_3!$T$4:$T$24</c:f>
              <c:numCache>
                <c:formatCode>0.0</c:formatCode>
                <c:ptCount val="21"/>
                <c:pt idx="3">
                  <c:v>15.294807696236763</c:v>
                </c:pt>
                <c:pt idx="4">
                  <c:v>122.08427411185981</c:v>
                </c:pt>
                <c:pt idx="5">
                  <c:v>231.98942168171661</c:v>
                </c:pt>
                <c:pt idx="6">
                  <c:v>244.3911549219512</c:v>
                </c:pt>
                <c:pt idx="7">
                  <c:v>290.37333327564932</c:v>
                </c:pt>
                <c:pt idx="8">
                  <c:v>313.92059884812801</c:v>
                </c:pt>
                <c:pt idx="9">
                  <c:v>300.24999998913563</c:v>
                </c:pt>
                <c:pt idx="10">
                  <c:v>245.29837325952687</c:v>
                </c:pt>
                <c:pt idx="11">
                  <c:v>148.57823632724623</c:v>
                </c:pt>
                <c:pt idx="12">
                  <c:v>75.228087374294034</c:v>
                </c:pt>
                <c:pt idx="13">
                  <c:v>16.08498843867638</c:v>
                </c:pt>
                <c:pt idx="14">
                  <c:v>3.0804861437797224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9750304"/>
        <c:axId val="230909016"/>
      </c:barChart>
      <c:catAx>
        <c:axId val="22975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09016"/>
        <c:crosses val="autoZero"/>
        <c:auto val="1"/>
        <c:lblAlgn val="ctr"/>
        <c:lblOffset val="100"/>
        <c:noMultiLvlLbl val="0"/>
      </c:catAx>
      <c:valAx>
        <c:axId val="23090901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975030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pyrSCEN_3!$P$4:$P$24</c:f>
              <c:numCache>
                <c:formatCode>0.0</c:formatCode>
                <c:ptCount val="21"/>
                <c:pt idx="0">
                  <c:v>-203.23646350135903</c:v>
                </c:pt>
                <c:pt idx="1">
                  <c:v>-259.23527463379156</c:v>
                </c:pt>
                <c:pt idx="2">
                  <c:v>-282.24349982280751</c:v>
                </c:pt>
                <c:pt idx="3">
                  <c:v>-275.56538519767923</c:v>
                </c:pt>
                <c:pt idx="4">
                  <c:v>-280.29964682461213</c:v>
                </c:pt>
                <c:pt idx="5">
                  <c:v>-293.02359691559826</c:v>
                </c:pt>
                <c:pt idx="6">
                  <c:v>-300.83578608831806</c:v>
                </c:pt>
                <c:pt idx="7">
                  <c:v>-370.55312887170663</c:v>
                </c:pt>
                <c:pt idx="8">
                  <c:v>-395.66053386660769</c:v>
                </c:pt>
                <c:pt idx="9">
                  <c:v>-391.30879785236948</c:v>
                </c:pt>
                <c:pt idx="10">
                  <c:v>-381.74124143587011</c:v>
                </c:pt>
                <c:pt idx="11">
                  <c:v>-335.97593572135918</c:v>
                </c:pt>
                <c:pt idx="12">
                  <c:v>-318.7665426230347</c:v>
                </c:pt>
                <c:pt idx="13">
                  <c:v>-283.25238323007483</c:v>
                </c:pt>
                <c:pt idx="14">
                  <c:v>-258.52641795653813</c:v>
                </c:pt>
                <c:pt idx="15">
                  <c:v>-193.00430804934925</c:v>
                </c:pt>
                <c:pt idx="16">
                  <c:v>-164.34982450007629</c:v>
                </c:pt>
                <c:pt idx="17">
                  <c:v>-98.842598979601746</c:v>
                </c:pt>
                <c:pt idx="18">
                  <c:v>-35.899520207325502</c:v>
                </c:pt>
                <c:pt idx="19">
                  <c:v>-5.8408214771973679</c:v>
                </c:pt>
                <c:pt idx="20">
                  <c:v>-0.51571339906549662</c:v>
                </c:pt>
              </c:numCache>
            </c:numRef>
          </c:val>
        </c:ser>
        <c:ser>
          <c:idx val="1"/>
          <c:order val="1"/>
          <c:tx>
            <c:strRef>
              <c:f>pyrSCEN_3!$Q$3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pyrSCEN_3!$Q$4:$Q$24</c:f>
              <c:numCache>
                <c:formatCode>0.0</c:formatCode>
                <c:ptCount val="21"/>
                <c:pt idx="0">
                  <c:v>193.68771737229289</c:v>
                </c:pt>
                <c:pt idx="1">
                  <c:v>244.55973734680518</c:v>
                </c:pt>
                <c:pt idx="2">
                  <c:v>268.67312296071083</c:v>
                </c:pt>
                <c:pt idx="3">
                  <c:v>260.11577714688372</c:v>
                </c:pt>
                <c:pt idx="4">
                  <c:v>266.21080268613127</c:v>
                </c:pt>
                <c:pt idx="5">
                  <c:v>282.01972001181207</c:v>
                </c:pt>
                <c:pt idx="6">
                  <c:v>301.49414621508907</c:v>
                </c:pt>
                <c:pt idx="7">
                  <c:v>369.14992788666325</c:v>
                </c:pt>
                <c:pt idx="8">
                  <c:v>403.60066707139111</c:v>
                </c:pt>
                <c:pt idx="9">
                  <c:v>411.07612265763368</c:v>
                </c:pt>
                <c:pt idx="10">
                  <c:v>415.05646913625532</c:v>
                </c:pt>
                <c:pt idx="11">
                  <c:v>381.16530612428488</c:v>
                </c:pt>
                <c:pt idx="12">
                  <c:v>363.06991976010636</c:v>
                </c:pt>
                <c:pt idx="13">
                  <c:v>322.99173571639318</c:v>
                </c:pt>
                <c:pt idx="14">
                  <c:v>308.04861437797223</c:v>
                </c:pt>
                <c:pt idx="15">
                  <c:v>239.96945046817896</c:v>
                </c:pt>
                <c:pt idx="16">
                  <c:v>230.03873091443725</c:v>
                </c:pt>
                <c:pt idx="17">
                  <c:v>145.26285474751418</c:v>
                </c:pt>
                <c:pt idx="18">
                  <c:v>56.992490627049172</c:v>
                </c:pt>
                <c:pt idx="19">
                  <c:v>9.528856651757474</c:v>
                </c:pt>
                <c:pt idx="20">
                  <c:v>0.83973548762809413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pyrSCEN_3!$V$4:$V$24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-12.887872232021143</c:v>
                </c:pt>
                <c:pt idx="4">
                  <c:v>-127.46410818942773</c:v>
                </c:pt>
                <c:pt idx="5">
                  <c:v>-250.74821990098505</c:v>
                </c:pt>
                <c:pt idx="6">
                  <c:v>-283.86065834406526</c:v>
                </c:pt>
                <c:pt idx="7">
                  <c:v>-354.08195010544154</c:v>
                </c:pt>
                <c:pt idx="8">
                  <c:v>-376.51945679875769</c:v>
                </c:pt>
                <c:pt idx="9">
                  <c:v>-360.79023155263178</c:v>
                </c:pt>
                <c:pt idx="10">
                  <c:v>-333.06151609289418</c:v>
                </c:pt>
                <c:pt idx="11">
                  <c:v>-240.56194904071293</c:v>
                </c:pt>
                <c:pt idx="12">
                  <c:v>-106.2257249349628</c:v>
                </c:pt>
                <c:pt idx="13">
                  <c:v>-25.84211820507241</c:v>
                </c:pt>
                <c:pt idx="14">
                  <c:v>-11.326391871548145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pyrSCEN_3!$W$4:$W$24</c:f>
              <c:numCache>
                <c:formatCode>0.0</c:formatCode>
                <c:ptCount val="21"/>
                <c:pt idx="3">
                  <c:v>9.9146949722678066</c:v>
                </c:pt>
                <c:pt idx="4">
                  <c:v>111.67712001807833</c:v>
                </c:pt>
                <c:pt idx="5">
                  <c:v>242.05298280918117</c:v>
                </c:pt>
                <c:pt idx="6">
                  <c:v>254.38349053536734</c:v>
                </c:pt>
                <c:pt idx="7">
                  <c:v>307.54411426286424</c:v>
                </c:pt>
                <c:pt idx="8">
                  <c:v>335.28592808769753</c:v>
                </c:pt>
                <c:pt idx="9">
                  <c:v>322.14997662034023</c:v>
                </c:pt>
                <c:pt idx="10">
                  <c:v>277.65077504987721</c:v>
                </c:pt>
                <c:pt idx="11">
                  <c:v>149.22522443187142</c:v>
                </c:pt>
                <c:pt idx="12">
                  <c:v>77.853103714440948</c:v>
                </c:pt>
                <c:pt idx="13">
                  <c:v>19.203051455692382</c:v>
                </c:pt>
                <c:pt idx="14">
                  <c:v>1.7722620756055547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10192"/>
        <c:axId val="230909800"/>
      </c:barChart>
      <c:catAx>
        <c:axId val="23091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09800"/>
        <c:crosses val="autoZero"/>
        <c:auto val="1"/>
        <c:lblAlgn val="ctr"/>
        <c:lblOffset val="100"/>
        <c:noMultiLvlLbl val="0"/>
      </c:catAx>
      <c:valAx>
        <c:axId val="23090980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019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pyrSCEN_3!$AC$4:$AC$24</c:f>
              <c:numCache>
                <c:formatCode>0.0</c:formatCode>
                <c:ptCount val="21"/>
                <c:pt idx="0">
                  <c:v>-177.90220585926562</c:v>
                </c:pt>
                <c:pt idx="1">
                  <c:v>-204.5384083564384</c:v>
                </c:pt>
                <c:pt idx="2">
                  <c:v>-259.89748958276863</c:v>
                </c:pt>
                <c:pt idx="3">
                  <c:v>-284.35139088314423</c:v>
                </c:pt>
                <c:pt idx="4">
                  <c:v>-278.12020451663318</c:v>
                </c:pt>
                <c:pt idx="5">
                  <c:v>-276.67686654065028</c:v>
                </c:pt>
                <c:pt idx="6">
                  <c:v>-284.14675680037681</c:v>
                </c:pt>
                <c:pt idx="7">
                  <c:v>-291.02664085922447</c:v>
                </c:pt>
                <c:pt idx="8">
                  <c:v>-359.15306399665099</c:v>
                </c:pt>
                <c:pt idx="9">
                  <c:v>-382.77009353273445</c:v>
                </c:pt>
                <c:pt idx="10">
                  <c:v>-376.09678800071771</c:v>
                </c:pt>
                <c:pt idx="11">
                  <c:v>-364.0360254623522</c:v>
                </c:pt>
                <c:pt idx="12">
                  <c:v>-317.18661334867301</c:v>
                </c:pt>
                <c:pt idx="13">
                  <c:v>-296.06049494320069</c:v>
                </c:pt>
                <c:pt idx="14">
                  <c:v>-256.34151845573467</c:v>
                </c:pt>
                <c:pt idx="15">
                  <c:v>-221.93968635099361</c:v>
                </c:pt>
                <c:pt idx="16">
                  <c:v>-147.84469838586216</c:v>
                </c:pt>
                <c:pt idx="17">
                  <c:v>-101.97814784529365</c:v>
                </c:pt>
                <c:pt idx="18">
                  <c:v>-42.857351912076041</c:v>
                </c:pt>
                <c:pt idx="19">
                  <c:v>-8.7914312892716691</c:v>
                </c:pt>
                <c:pt idx="20">
                  <c:v>-0.57854742878740584</c:v>
                </c:pt>
              </c:numCache>
            </c:numRef>
          </c:val>
        </c:ser>
        <c:ser>
          <c:idx val="1"/>
          <c:order val="1"/>
          <c:tx>
            <c:strRef>
              <c:f>pyrSCEN_3!$AD$3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pyrSCEN_3!$AD$4:$AD$24</c:f>
              <c:numCache>
                <c:formatCode>0.0</c:formatCode>
                <c:ptCount val="21"/>
                <c:pt idx="0">
                  <c:v>169.61825100977674</c:v>
                </c:pt>
                <c:pt idx="1">
                  <c:v>194.58640455005411</c:v>
                </c:pt>
                <c:pt idx="2">
                  <c:v>244.53060832608409</c:v>
                </c:pt>
                <c:pt idx="3">
                  <c:v>269.34103346038552</c:v>
                </c:pt>
                <c:pt idx="4">
                  <c:v>261.2570873247418</c:v>
                </c:pt>
                <c:pt idx="5">
                  <c:v>264.4035999505515</c:v>
                </c:pt>
                <c:pt idx="6">
                  <c:v>278.20584543270581</c:v>
                </c:pt>
                <c:pt idx="7">
                  <c:v>298.27643747693469</c:v>
                </c:pt>
                <c:pt idx="8">
                  <c:v>365.82528347386676</c:v>
                </c:pt>
                <c:pt idx="9">
                  <c:v>399.70170646646744</c:v>
                </c:pt>
                <c:pt idx="10">
                  <c:v>406.03092725233455</c:v>
                </c:pt>
                <c:pt idx="11">
                  <c:v>408.61275820350795</c:v>
                </c:pt>
                <c:pt idx="12">
                  <c:v>373.62257748389527</c:v>
                </c:pt>
                <c:pt idx="13">
                  <c:v>352.97923329713836</c:v>
                </c:pt>
                <c:pt idx="14">
                  <c:v>308.83804653257221</c:v>
                </c:pt>
                <c:pt idx="15">
                  <c:v>282.77887264592817</c:v>
                </c:pt>
                <c:pt idx="16">
                  <c:v>198.48970397997573</c:v>
                </c:pt>
                <c:pt idx="17">
                  <c:v>152.62799337019089</c:v>
                </c:pt>
                <c:pt idx="18">
                  <c:v>64.794030459375776</c:v>
                </c:pt>
                <c:pt idx="19">
                  <c:v>12.986422215081587</c:v>
                </c:pt>
                <c:pt idx="20">
                  <c:v>0.72733998856588788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pyrSCEN_3!$AF$4:$AF$24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-22.008797654355362</c:v>
                </c:pt>
                <c:pt idx="4">
                  <c:v>-146.68059586207235</c:v>
                </c:pt>
                <c:pt idx="5">
                  <c:v>-245.0250330083999</c:v>
                </c:pt>
                <c:pt idx="6">
                  <c:v>-271.81478755524046</c:v>
                </c:pt>
                <c:pt idx="7">
                  <c:v>-280.14224449108946</c:v>
                </c:pt>
                <c:pt idx="8">
                  <c:v>-344.42778837278831</c:v>
                </c:pt>
                <c:pt idx="9">
                  <c:v>-356.05274100414954</c:v>
                </c:pt>
                <c:pt idx="10">
                  <c:v>-329.91210243422955</c:v>
                </c:pt>
                <c:pt idx="11">
                  <c:v>-260.43137261576675</c:v>
                </c:pt>
                <c:pt idx="12">
                  <c:v>-116.34404977629325</c:v>
                </c:pt>
                <c:pt idx="13">
                  <c:v>-32.092957651842951</c:v>
                </c:pt>
                <c:pt idx="14">
                  <c:v>-14.805200867058295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pyrSCEN_3!$AG$3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pyrSCEN_3!$AG$4:$AG$24</c:f>
              <c:numCache>
                <c:formatCode>0.0</c:formatCode>
                <c:ptCount val="21"/>
                <c:pt idx="3">
                  <c:v>15.83725276747067</c:v>
                </c:pt>
                <c:pt idx="4">
                  <c:v>119.81250024712659</c:v>
                </c:pt>
                <c:pt idx="5">
                  <c:v>217.49840131932368</c:v>
                </c:pt>
                <c:pt idx="6">
                  <c:v>225.51365830775134</c:v>
                </c:pt>
                <c:pt idx="7">
                  <c:v>234.62424571935682</c:v>
                </c:pt>
                <c:pt idx="8">
                  <c:v>284.53890548597354</c:v>
                </c:pt>
                <c:pt idx="9">
                  <c:v>291.94212640310781</c:v>
                </c:pt>
                <c:pt idx="10">
                  <c:v>239.96427800612969</c:v>
                </c:pt>
                <c:pt idx="11">
                  <c:v>159.27725314772741</c:v>
                </c:pt>
                <c:pt idx="12">
                  <c:v>77.414598054663102</c:v>
                </c:pt>
                <c:pt idx="13">
                  <c:v>17.57836581819749</c:v>
                </c:pt>
                <c:pt idx="14">
                  <c:v>3.0883804653257227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06664"/>
        <c:axId val="230913720"/>
      </c:barChart>
      <c:catAx>
        <c:axId val="23090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3720"/>
        <c:crosses val="autoZero"/>
        <c:auto val="1"/>
        <c:lblAlgn val="ctr"/>
        <c:lblOffset val="100"/>
        <c:noMultiLvlLbl val="0"/>
      </c:catAx>
      <c:valAx>
        <c:axId val="23091372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0666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pyrSCEN_0!$AP$5:$AP$25</c:f>
              <c:numCache>
                <c:formatCode>0.0</c:formatCode>
                <c:ptCount val="21"/>
                <c:pt idx="0">
                  <c:v>-181.0332997638958</c:v>
                </c:pt>
                <c:pt idx="1">
                  <c:v>-194.68318097793505</c:v>
                </c:pt>
                <c:pt idx="2">
                  <c:v>-217.52130124666792</c:v>
                </c:pt>
                <c:pt idx="3">
                  <c:v>-256.12022081406042</c:v>
                </c:pt>
                <c:pt idx="4">
                  <c:v>-279.29206152383665</c:v>
                </c:pt>
                <c:pt idx="5">
                  <c:v>-269.36128873761794</c:v>
                </c:pt>
                <c:pt idx="6">
                  <c:v>-271.14909297723449</c:v>
                </c:pt>
                <c:pt idx="7">
                  <c:v>-289.16666346464876</c:v>
                </c:pt>
                <c:pt idx="8">
                  <c:v>-302.09876909641196</c:v>
                </c:pt>
                <c:pt idx="9">
                  <c:v>-370.84624814998608</c:v>
                </c:pt>
                <c:pt idx="10">
                  <c:v>-392.26024723942555</c:v>
                </c:pt>
                <c:pt idx="11">
                  <c:v>-380.44880552161339</c:v>
                </c:pt>
                <c:pt idx="12">
                  <c:v>-360.34807419216139</c:v>
                </c:pt>
                <c:pt idx="13">
                  <c:v>-303.64483159438572</c:v>
                </c:pt>
                <c:pt idx="14">
                  <c:v>-270.46146675220768</c:v>
                </c:pt>
                <c:pt idx="15">
                  <c:v>-218.82447252158138</c:v>
                </c:pt>
                <c:pt idx="16">
                  <c:v>-168.14235222139388</c:v>
                </c:pt>
                <c:pt idx="17">
                  <c:v>-90.335189579678726</c:v>
                </c:pt>
                <c:pt idx="18">
                  <c:v>-42.14236564379614</c:v>
                </c:pt>
                <c:pt idx="19">
                  <c:v>-9.0918969628535464</c:v>
                </c:pt>
                <c:pt idx="20">
                  <c:v>-0.62357067633070551</c:v>
                </c:pt>
              </c:numCache>
            </c:numRef>
          </c:val>
        </c:ser>
        <c:ser>
          <c:idx val="1"/>
          <c:order val="1"/>
          <c:tx>
            <c:strRef>
              <c:f>pyrSCEN_0!$AQ$4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pyrSCEN_0!$AQ$5:$AQ$25</c:f>
              <c:numCache>
                <c:formatCode>0.0</c:formatCode>
                <c:ptCount val="21"/>
                <c:pt idx="0">
                  <c:v>172.64262159617272</c:v>
                </c:pt>
                <c:pt idx="1">
                  <c:v>185.69242222181231</c:v>
                </c:pt>
                <c:pt idx="2">
                  <c:v>207.52957410460337</c:v>
                </c:pt>
                <c:pt idx="3">
                  <c:v>242.35214575671404</c:v>
                </c:pt>
                <c:pt idx="4">
                  <c:v>267.56055990889132</c:v>
                </c:pt>
                <c:pt idx="5">
                  <c:v>258.04968394445234</c:v>
                </c:pt>
                <c:pt idx="6">
                  <c:v>263.00962801542681</c:v>
                </c:pt>
                <c:pt idx="7">
                  <c:v>281.37870122585184</c:v>
                </c:pt>
                <c:pt idx="8">
                  <c:v>302.4873074533707</c:v>
                </c:pt>
                <c:pt idx="9">
                  <c:v>368.18133856421161</c:v>
                </c:pt>
                <c:pt idx="10">
                  <c:v>399.98181146946609</c:v>
                </c:pt>
                <c:pt idx="11">
                  <c:v>403.79748972265787</c:v>
                </c:pt>
                <c:pt idx="12">
                  <c:v>403.12854971707151</c:v>
                </c:pt>
                <c:pt idx="13">
                  <c:v>363.79964461412504</c:v>
                </c:pt>
                <c:pt idx="14">
                  <c:v>336.430457419432</c:v>
                </c:pt>
                <c:pt idx="15">
                  <c:v>282.03831684743932</c:v>
                </c:pt>
                <c:pt idx="16">
                  <c:v>233.2488779801179</c:v>
                </c:pt>
                <c:pt idx="17">
                  <c:v>131.4072827707285</c:v>
                </c:pt>
                <c:pt idx="18">
                  <c:v>67.019408395821486</c:v>
                </c:pt>
                <c:pt idx="19">
                  <c:v>14.210322666895765</c:v>
                </c:pt>
                <c:pt idx="20">
                  <c:v>0.88841495272383164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pyrSCEN_0!$AS$5:$AS$25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-19.823705091008271</c:v>
                </c:pt>
                <c:pt idx="4">
                  <c:v>-147.29863324767143</c:v>
                </c:pt>
                <c:pt idx="5">
                  <c:v>-238.54635730603451</c:v>
                </c:pt>
                <c:pt idx="6">
                  <c:v>-259.38122234202251</c:v>
                </c:pt>
                <c:pt idx="7">
                  <c:v>-278.35183025107085</c:v>
                </c:pt>
                <c:pt idx="8">
                  <c:v>-289.71271956345902</c:v>
                </c:pt>
                <c:pt idx="9">
                  <c:v>-344.96118002911703</c:v>
                </c:pt>
                <c:pt idx="10">
                  <c:v>-344.09068887842403</c:v>
                </c:pt>
                <c:pt idx="11">
                  <c:v>-272.17307547016225</c:v>
                </c:pt>
                <c:pt idx="12">
                  <c:v>-132.17567361368481</c:v>
                </c:pt>
                <c:pt idx="13">
                  <c:v>-32.915099744831416</c:v>
                </c:pt>
                <c:pt idx="14">
                  <c:v>-15.322181015901638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pyrSCEN_0!$AT$4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pyrSCEN_0!$AT$5:$AT$25</c:f>
              <c:numCache>
                <c:formatCode>0.0</c:formatCode>
                <c:ptCount val="21"/>
                <c:pt idx="3">
                  <c:v>14.250306170494786</c:v>
                </c:pt>
                <c:pt idx="4">
                  <c:v>122.70327277421757</c:v>
                </c:pt>
                <c:pt idx="5">
                  <c:v>212.27167001270649</c:v>
                </c:pt>
                <c:pt idx="6">
                  <c:v>213.19560446930495</c:v>
                </c:pt>
                <c:pt idx="7">
                  <c:v>221.33248638425505</c:v>
                </c:pt>
                <c:pt idx="8">
                  <c:v>235.27462773723173</c:v>
                </c:pt>
                <c:pt idx="9">
                  <c:v>268.91964968730019</c:v>
                </c:pt>
                <c:pt idx="10">
                  <c:v>236.38925057845444</c:v>
                </c:pt>
                <c:pt idx="11">
                  <c:v>157.40026149389206</c:v>
                </c:pt>
                <c:pt idx="12">
                  <c:v>83.528235501377225</c:v>
                </c:pt>
                <c:pt idx="13">
                  <c:v>18.117222301783425</c:v>
                </c:pt>
                <c:pt idx="14">
                  <c:v>3.3643045741943207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720616"/>
        <c:axId val="199726496"/>
      </c:barChart>
      <c:catAx>
        <c:axId val="19972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6496"/>
        <c:crosses val="autoZero"/>
        <c:auto val="1"/>
        <c:lblAlgn val="ctr"/>
        <c:lblOffset val="100"/>
        <c:noMultiLvlLbl val="0"/>
      </c:catAx>
      <c:valAx>
        <c:axId val="19972649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061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pyrSCEN_3!$AC$4:$AC$24</c:f>
              <c:numCache>
                <c:formatCode>0.0</c:formatCode>
                <c:ptCount val="21"/>
                <c:pt idx="0">
                  <c:v>-177.90220585926562</c:v>
                </c:pt>
                <c:pt idx="1">
                  <c:v>-204.5384083564384</c:v>
                </c:pt>
                <c:pt idx="2">
                  <c:v>-259.89748958276863</c:v>
                </c:pt>
                <c:pt idx="3">
                  <c:v>-284.35139088314423</c:v>
                </c:pt>
                <c:pt idx="4">
                  <c:v>-278.12020451663318</c:v>
                </c:pt>
                <c:pt idx="5">
                  <c:v>-276.67686654065028</c:v>
                </c:pt>
                <c:pt idx="6">
                  <c:v>-284.14675680037681</c:v>
                </c:pt>
                <c:pt idx="7">
                  <c:v>-291.02664085922447</c:v>
                </c:pt>
                <c:pt idx="8">
                  <c:v>-359.15306399665099</c:v>
                </c:pt>
                <c:pt idx="9">
                  <c:v>-382.77009353273445</c:v>
                </c:pt>
                <c:pt idx="10">
                  <c:v>-376.09678800071771</c:v>
                </c:pt>
                <c:pt idx="11">
                  <c:v>-364.0360254623522</c:v>
                </c:pt>
                <c:pt idx="12">
                  <c:v>-317.18661334867301</c:v>
                </c:pt>
                <c:pt idx="13">
                  <c:v>-296.06049494320069</c:v>
                </c:pt>
                <c:pt idx="14">
                  <c:v>-256.34151845573467</c:v>
                </c:pt>
                <c:pt idx="15">
                  <c:v>-221.93968635099361</c:v>
                </c:pt>
                <c:pt idx="16">
                  <c:v>-147.84469838586216</c:v>
                </c:pt>
                <c:pt idx="17">
                  <c:v>-101.97814784529365</c:v>
                </c:pt>
                <c:pt idx="18">
                  <c:v>-42.857351912076041</c:v>
                </c:pt>
                <c:pt idx="19">
                  <c:v>-8.7914312892716691</c:v>
                </c:pt>
                <c:pt idx="20">
                  <c:v>-0.57854742878740584</c:v>
                </c:pt>
              </c:numCache>
            </c:numRef>
          </c:val>
        </c:ser>
        <c:ser>
          <c:idx val="1"/>
          <c:order val="1"/>
          <c:tx>
            <c:strRef>
              <c:f>pyrSCEN_3!$AD$3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pyrSCEN_3!$AD$4:$AD$24</c:f>
              <c:numCache>
                <c:formatCode>0.0</c:formatCode>
                <c:ptCount val="21"/>
                <c:pt idx="0">
                  <c:v>169.61825100977674</c:v>
                </c:pt>
                <c:pt idx="1">
                  <c:v>194.58640455005411</c:v>
                </c:pt>
                <c:pt idx="2">
                  <c:v>244.53060832608409</c:v>
                </c:pt>
                <c:pt idx="3">
                  <c:v>269.34103346038552</c:v>
                </c:pt>
                <c:pt idx="4">
                  <c:v>261.2570873247418</c:v>
                </c:pt>
                <c:pt idx="5">
                  <c:v>264.4035999505515</c:v>
                </c:pt>
                <c:pt idx="6">
                  <c:v>278.20584543270581</c:v>
                </c:pt>
                <c:pt idx="7">
                  <c:v>298.27643747693469</c:v>
                </c:pt>
                <c:pt idx="8">
                  <c:v>365.82528347386676</c:v>
                </c:pt>
                <c:pt idx="9">
                  <c:v>399.70170646646744</c:v>
                </c:pt>
                <c:pt idx="10">
                  <c:v>406.03092725233455</c:v>
                </c:pt>
                <c:pt idx="11">
                  <c:v>408.61275820350795</c:v>
                </c:pt>
                <c:pt idx="12">
                  <c:v>373.62257748389527</c:v>
                </c:pt>
                <c:pt idx="13">
                  <c:v>352.97923329713836</c:v>
                </c:pt>
                <c:pt idx="14">
                  <c:v>308.83804653257221</c:v>
                </c:pt>
                <c:pt idx="15">
                  <c:v>282.77887264592817</c:v>
                </c:pt>
                <c:pt idx="16">
                  <c:v>198.48970397997573</c:v>
                </c:pt>
                <c:pt idx="17">
                  <c:v>152.62799337019089</c:v>
                </c:pt>
                <c:pt idx="18">
                  <c:v>64.794030459375776</c:v>
                </c:pt>
                <c:pt idx="19">
                  <c:v>12.986422215081587</c:v>
                </c:pt>
                <c:pt idx="20">
                  <c:v>0.72733998856588788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pyrSCEN_3!$AI$4:$AI$24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-9.2979509503732558</c:v>
                </c:pt>
                <c:pt idx="4">
                  <c:v>-108.39223381312215</c:v>
                </c:pt>
                <c:pt idx="5">
                  <c:v>-229.59980982901419</c:v>
                </c:pt>
                <c:pt idx="6">
                  <c:v>-265.96886563634939</c:v>
                </c:pt>
                <c:pt idx="7">
                  <c:v>-276.72177528947651</c:v>
                </c:pt>
                <c:pt idx="8">
                  <c:v>-340.14013253010182</c:v>
                </c:pt>
                <c:pt idx="9">
                  <c:v>-349.80589458248676</c:v>
                </c:pt>
                <c:pt idx="10">
                  <c:v>-329.28124020019658</c:v>
                </c:pt>
                <c:pt idx="11">
                  <c:v>-262.0128855039797</c:v>
                </c:pt>
                <c:pt idx="12">
                  <c:v>-97.013267322098343</c:v>
                </c:pt>
                <c:pt idx="13">
                  <c:v>-22.875968516542983</c:v>
                </c:pt>
                <c:pt idx="14">
                  <c:v>-8.8899727555278805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pyrSCEN_3!$AJ$3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pyrSCEN_3!$AJ$4:$AJ$24</c:f>
              <c:numCache>
                <c:formatCode>0.0</c:formatCode>
                <c:ptCount val="21"/>
                <c:pt idx="3">
                  <c:v>7.1006404724008316</c:v>
                </c:pt>
                <c:pt idx="4">
                  <c:v>99.868411682584806</c:v>
                </c:pt>
                <c:pt idx="5">
                  <c:v>234.31873011365946</c:v>
                </c:pt>
                <c:pt idx="6">
                  <c:v>242.23781848088416</c:v>
                </c:pt>
                <c:pt idx="7">
                  <c:v>257.58692181986345</c:v>
                </c:pt>
                <c:pt idx="8">
                  <c:v>316.63824081046101</c:v>
                </c:pt>
                <c:pt idx="9">
                  <c:v>331.56224438893582</c:v>
                </c:pt>
                <c:pt idx="10">
                  <c:v>294.05359412559989</c:v>
                </c:pt>
                <c:pt idx="11">
                  <c:v>171.19388548186808</c:v>
                </c:pt>
                <c:pt idx="12">
                  <c:v>80.787448677908372</c:v>
                </c:pt>
                <c:pt idx="13">
                  <c:v>20.321876052762462</c:v>
                </c:pt>
                <c:pt idx="14">
                  <c:v>1.1756663223820842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10584"/>
        <c:axId val="230910976"/>
      </c:barChart>
      <c:catAx>
        <c:axId val="23091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0976"/>
        <c:crosses val="autoZero"/>
        <c:auto val="1"/>
        <c:lblAlgn val="ctr"/>
        <c:lblOffset val="100"/>
        <c:noMultiLvlLbl val="0"/>
      </c:catAx>
      <c:valAx>
        <c:axId val="23091097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058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pyrSCEN_3!$AP$4:$AP$24</c:f>
              <c:numCache>
                <c:formatCode>0.0</c:formatCode>
                <c:ptCount val="21"/>
                <c:pt idx="0">
                  <c:v>-174.54153206964955</c:v>
                </c:pt>
                <c:pt idx="1">
                  <c:v>-180.11600048537198</c:v>
                </c:pt>
                <c:pt idx="2">
                  <c:v>-205.90968082877154</c:v>
                </c:pt>
                <c:pt idx="3">
                  <c:v>-262.91546633968233</c:v>
                </c:pt>
                <c:pt idx="4">
                  <c:v>-289.28048995340527</c:v>
                </c:pt>
                <c:pt idx="5">
                  <c:v>-278.97591055251706</c:v>
                </c:pt>
                <c:pt idx="6">
                  <c:v>-272.77315545485425</c:v>
                </c:pt>
                <c:pt idx="7">
                  <c:v>-278.22966331479699</c:v>
                </c:pt>
                <c:pt idx="8">
                  <c:v>-283.12288187081157</c:v>
                </c:pt>
                <c:pt idx="9">
                  <c:v>-348.73951580356015</c:v>
                </c:pt>
                <c:pt idx="10">
                  <c:v>-369.01508233489551</c:v>
                </c:pt>
                <c:pt idx="11">
                  <c:v>-359.00497846636682</c:v>
                </c:pt>
                <c:pt idx="12">
                  <c:v>-343.58328800721534</c:v>
                </c:pt>
                <c:pt idx="13">
                  <c:v>-294.38482784677228</c:v>
                </c:pt>
                <c:pt idx="14">
                  <c:v>-268.25224410179572</c:v>
                </c:pt>
                <c:pt idx="15">
                  <c:v>-219.96014267094685</c:v>
                </c:pt>
                <c:pt idx="16">
                  <c:v>-169.93950204887386</c:v>
                </c:pt>
                <c:pt idx="17">
                  <c:v>-92.206978231594746</c:v>
                </c:pt>
                <c:pt idx="18">
                  <c:v>-45.363348216326095</c:v>
                </c:pt>
                <c:pt idx="19">
                  <c:v>-11.378627759333924</c:v>
                </c:pt>
                <c:pt idx="20">
                  <c:v>-1.1108304982523749</c:v>
                </c:pt>
              </c:numCache>
            </c:numRef>
          </c:val>
        </c:ser>
        <c:ser>
          <c:idx val="1"/>
          <c:order val="1"/>
          <c:tx>
            <c:strRef>
              <c:f>pyrSCEN_3!$AQ$3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pyrSCEN_3!$AQ$4:$AQ$24</c:f>
              <c:numCache>
                <c:formatCode>0.0</c:formatCode>
                <c:ptCount val="21"/>
                <c:pt idx="0">
                  <c:v>166.44488403699665</c:v>
                </c:pt>
                <c:pt idx="1">
                  <c:v>171.42654467759172</c:v>
                </c:pt>
                <c:pt idx="2">
                  <c:v>195.27238278498655</c:v>
                </c:pt>
                <c:pt idx="3">
                  <c:v>246.07536400662761</c:v>
                </c:pt>
                <c:pt idx="4">
                  <c:v>272.36160267643686</c:v>
                </c:pt>
                <c:pt idx="5">
                  <c:v>262.49889378883256</c:v>
                </c:pt>
                <c:pt idx="6">
                  <c:v>263.51742390836552</c:v>
                </c:pt>
                <c:pt idx="7">
                  <c:v>276.96508913906143</c:v>
                </c:pt>
                <c:pt idx="8">
                  <c:v>296.50343654919834</c:v>
                </c:pt>
                <c:pt idx="9">
                  <c:v>363.05025653544783</c:v>
                </c:pt>
                <c:pt idx="10">
                  <c:v>395.36551369643752</c:v>
                </c:pt>
                <c:pt idx="11">
                  <c:v>399.85445382530486</c:v>
                </c:pt>
                <c:pt idx="12">
                  <c:v>400.15715632889601</c:v>
                </c:pt>
                <c:pt idx="13">
                  <c:v>362.72016627683314</c:v>
                </c:pt>
                <c:pt idx="14">
                  <c:v>337.62392773160235</c:v>
                </c:pt>
                <c:pt idx="15">
                  <c:v>283.56309916357986</c:v>
                </c:pt>
                <c:pt idx="16">
                  <c:v>233.86901485107884</c:v>
                </c:pt>
                <c:pt idx="17">
                  <c:v>132.25391224564601</c:v>
                </c:pt>
                <c:pt idx="18">
                  <c:v>68.969060963279347</c:v>
                </c:pt>
                <c:pt idx="19">
                  <c:v>15.528617806373754</c:v>
                </c:pt>
                <c:pt idx="20">
                  <c:v>1.1188484240455741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pyrSCEN_3!$AS$4:$AS$24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-20.349657094691416</c:v>
                </c:pt>
                <c:pt idx="4">
                  <c:v>-152.56653040142592</c:v>
                </c:pt>
                <c:pt idx="5">
                  <c:v>-247.06106638530915</c:v>
                </c:pt>
                <c:pt idx="6">
                  <c:v>-260.93480050811354</c:v>
                </c:pt>
                <c:pt idx="7">
                  <c:v>-267.82387390682356</c:v>
                </c:pt>
                <c:pt idx="8">
                  <c:v>-271.51484371410834</c:v>
                </c:pt>
                <c:pt idx="9">
                  <c:v>-324.39749760047158</c:v>
                </c:pt>
                <c:pt idx="10">
                  <c:v>-323.70003022417029</c:v>
                </c:pt>
                <c:pt idx="11">
                  <c:v>-256.83216159483885</c:v>
                </c:pt>
                <c:pt idx="12">
                  <c:v>-126.02635004104661</c:v>
                </c:pt>
                <c:pt idx="13">
                  <c:v>-31.911315338590114</c:v>
                </c:pt>
                <c:pt idx="14">
                  <c:v>-15.387560622016595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pyrSCEN_3!$AT$3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pyrSCEN_3!$AT$4:$AT$24</c:f>
              <c:numCache>
                <c:formatCode>0.0</c:formatCode>
                <c:ptCount val="21"/>
                <c:pt idx="3">
                  <c:v>14.469231403589704</c:v>
                </c:pt>
                <c:pt idx="4">
                  <c:v>124.90503098741397</c:v>
                </c:pt>
                <c:pt idx="5">
                  <c:v>215.93159003069368</c:v>
                </c:pt>
                <c:pt idx="6">
                  <c:v>213.60722382012111</c:v>
                </c:pt>
                <c:pt idx="7">
                  <c:v>217.86073911678574</c:v>
                </c:pt>
                <c:pt idx="8">
                  <c:v>230.62037294796644</c:v>
                </c:pt>
                <c:pt idx="9">
                  <c:v>265.17190737349114</c:v>
                </c:pt>
                <c:pt idx="10">
                  <c:v>233.66101859459457</c:v>
                </c:pt>
                <c:pt idx="11">
                  <c:v>155.86326610110385</c:v>
                </c:pt>
                <c:pt idx="12">
                  <c:v>82.912562791347256</c:v>
                </c:pt>
                <c:pt idx="13">
                  <c:v>18.063464280586288</c:v>
                </c:pt>
                <c:pt idx="14">
                  <c:v>3.3762392773160239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15680"/>
        <c:axId val="230914112"/>
      </c:barChart>
      <c:catAx>
        <c:axId val="23091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4112"/>
        <c:crosses val="autoZero"/>
        <c:auto val="1"/>
        <c:lblAlgn val="ctr"/>
        <c:lblOffset val="100"/>
        <c:noMultiLvlLbl val="0"/>
      </c:catAx>
      <c:valAx>
        <c:axId val="23091411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568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pyrSCEN_3!$AP$4:$AP$24</c:f>
              <c:numCache>
                <c:formatCode>0.0</c:formatCode>
                <c:ptCount val="21"/>
                <c:pt idx="0">
                  <c:v>-174.54153206964955</c:v>
                </c:pt>
                <c:pt idx="1">
                  <c:v>-180.11600048537198</c:v>
                </c:pt>
                <c:pt idx="2">
                  <c:v>-205.90968082877154</c:v>
                </c:pt>
                <c:pt idx="3">
                  <c:v>-262.91546633968233</c:v>
                </c:pt>
                <c:pt idx="4">
                  <c:v>-289.28048995340527</c:v>
                </c:pt>
                <c:pt idx="5">
                  <c:v>-278.97591055251706</c:v>
                </c:pt>
                <c:pt idx="6">
                  <c:v>-272.77315545485425</c:v>
                </c:pt>
                <c:pt idx="7">
                  <c:v>-278.22966331479699</c:v>
                </c:pt>
                <c:pt idx="8">
                  <c:v>-283.12288187081157</c:v>
                </c:pt>
                <c:pt idx="9">
                  <c:v>-348.73951580356015</c:v>
                </c:pt>
                <c:pt idx="10">
                  <c:v>-369.01508233489551</c:v>
                </c:pt>
                <c:pt idx="11">
                  <c:v>-359.00497846636682</c:v>
                </c:pt>
                <c:pt idx="12">
                  <c:v>-343.58328800721534</c:v>
                </c:pt>
                <c:pt idx="13">
                  <c:v>-294.38482784677228</c:v>
                </c:pt>
                <c:pt idx="14">
                  <c:v>-268.25224410179572</c:v>
                </c:pt>
                <c:pt idx="15">
                  <c:v>-219.96014267094685</c:v>
                </c:pt>
                <c:pt idx="16">
                  <c:v>-169.93950204887386</c:v>
                </c:pt>
                <c:pt idx="17">
                  <c:v>-92.206978231594746</c:v>
                </c:pt>
                <c:pt idx="18">
                  <c:v>-45.363348216326095</c:v>
                </c:pt>
                <c:pt idx="19">
                  <c:v>-11.378627759333924</c:v>
                </c:pt>
                <c:pt idx="20">
                  <c:v>-1.1108304982523749</c:v>
                </c:pt>
              </c:numCache>
            </c:numRef>
          </c:val>
        </c:ser>
        <c:ser>
          <c:idx val="1"/>
          <c:order val="1"/>
          <c:tx>
            <c:strRef>
              <c:f>pyrSCEN_3!$AQ$3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pyrSCEN_3!$AQ$4:$AQ$24</c:f>
              <c:numCache>
                <c:formatCode>0.0</c:formatCode>
                <c:ptCount val="21"/>
                <c:pt idx="0">
                  <c:v>166.44488403699665</c:v>
                </c:pt>
                <c:pt idx="1">
                  <c:v>171.42654467759172</c:v>
                </c:pt>
                <c:pt idx="2">
                  <c:v>195.27238278498655</c:v>
                </c:pt>
                <c:pt idx="3">
                  <c:v>246.07536400662761</c:v>
                </c:pt>
                <c:pt idx="4">
                  <c:v>272.36160267643686</c:v>
                </c:pt>
                <c:pt idx="5">
                  <c:v>262.49889378883256</c:v>
                </c:pt>
                <c:pt idx="6">
                  <c:v>263.51742390836552</c:v>
                </c:pt>
                <c:pt idx="7">
                  <c:v>276.96508913906143</c:v>
                </c:pt>
                <c:pt idx="8">
                  <c:v>296.50343654919834</c:v>
                </c:pt>
                <c:pt idx="9">
                  <c:v>363.05025653544783</c:v>
                </c:pt>
                <c:pt idx="10">
                  <c:v>395.36551369643752</c:v>
                </c:pt>
                <c:pt idx="11">
                  <c:v>399.85445382530486</c:v>
                </c:pt>
                <c:pt idx="12">
                  <c:v>400.15715632889601</c:v>
                </c:pt>
                <c:pt idx="13">
                  <c:v>362.72016627683314</c:v>
                </c:pt>
                <c:pt idx="14">
                  <c:v>337.62392773160235</c:v>
                </c:pt>
                <c:pt idx="15">
                  <c:v>283.56309916357986</c:v>
                </c:pt>
                <c:pt idx="16">
                  <c:v>233.86901485107884</c:v>
                </c:pt>
                <c:pt idx="17">
                  <c:v>132.25391224564601</c:v>
                </c:pt>
                <c:pt idx="18">
                  <c:v>68.969060963279347</c:v>
                </c:pt>
                <c:pt idx="19">
                  <c:v>15.528617806373754</c:v>
                </c:pt>
                <c:pt idx="20">
                  <c:v>1.1188484240455741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pyrSCEN_3!$AV$4:$AV$24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-5.9841040114785535</c:v>
                </c:pt>
                <c:pt idx="4">
                  <c:v>-95.004630718502227</c:v>
                </c:pt>
                <c:pt idx="5">
                  <c:v>-223.29514404875067</c:v>
                </c:pt>
                <c:pt idx="6">
                  <c:v>-253.01004431920546</c:v>
                </c:pt>
                <c:pt idx="7">
                  <c:v>-263.11476536281816</c:v>
                </c:pt>
                <c:pt idx="8">
                  <c:v>-266.72928807897415</c:v>
                </c:pt>
                <c:pt idx="9">
                  <c:v>-315.60605670311622</c:v>
                </c:pt>
                <c:pt idx="10">
                  <c:v>-324.18083227217028</c:v>
                </c:pt>
                <c:pt idx="11">
                  <c:v>-259.72185050941249</c:v>
                </c:pt>
                <c:pt idx="12">
                  <c:v>-96.126765112786458</c:v>
                </c:pt>
                <c:pt idx="13">
                  <c:v>-19.21934135533915</c:v>
                </c:pt>
                <c:pt idx="14">
                  <c:v>-7.1024457511920192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pyrSCEN_3!$AW$3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pyrSCEN_3!$AW$4:$AW$24</c:f>
              <c:numCache>
                <c:formatCode>0.0</c:formatCode>
                <c:ptCount val="21"/>
                <c:pt idx="3">
                  <c:v>4.4700479821551058</c:v>
                </c:pt>
                <c:pt idx="4">
                  <c:v>94.332326427050333</c:v>
                </c:pt>
                <c:pt idx="5">
                  <c:v>238.6706006773106</c:v>
                </c:pt>
                <c:pt idx="6">
                  <c:v>235.48374792627769</c:v>
                </c:pt>
                <c:pt idx="7">
                  <c:v>246.2859743466704</c:v>
                </c:pt>
                <c:pt idx="8">
                  <c:v>265.10593703288851</c:v>
                </c:pt>
                <c:pt idx="9">
                  <c:v>314.87403427933521</c:v>
                </c:pt>
                <c:pt idx="10">
                  <c:v>305.76840044186093</c:v>
                </c:pt>
                <c:pt idx="11">
                  <c:v>178.71154367924933</c:v>
                </c:pt>
                <c:pt idx="12">
                  <c:v>87.248538198974046</c:v>
                </c:pt>
                <c:pt idx="13">
                  <c:v>20.220629252715788</c:v>
                </c:pt>
                <c:pt idx="14">
                  <c:v>0.84985246519574242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16072"/>
        <c:axId val="230907448"/>
      </c:barChart>
      <c:catAx>
        <c:axId val="23091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07448"/>
        <c:crosses val="autoZero"/>
        <c:auto val="1"/>
        <c:lblAlgn val="ctr"/>
        <c:lblOffset val="100"/>
        <c:noMultiLvlLbl val="0"/>
      </c:catAx>
      <c:valAx>
        <c:axId val="23090744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607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pyrSCEN_3!$BC$4:$BC$24</c:f>
              <c:numCache>
                <c:formatCode>0.0</c:formatCode>
                <c:ptCount val="21"/>
                <c:pt idx="0">
                  <c:v>-177.13636275382717</c:v>
                </c:pt>
                <c:pt idx="1">
                  <c:v>-176.3325303727238</c:v>
                </c:pt>
                <c:pt idx="2">
                  <c:v>-181.07723461721395</c:v>
                </c:pt>
                <c:pt idx="3">
                  <c:v>-208.21828173950942</c:v>
                </c:pt>
                <c:pt idx="4">
                  <c:v>-266.31813898471796</c:v>
                </c:pt>
                <c:pt idx="5">
                  <c:v>-288.00270258205734</c:v>
                </c:pt>
                <c:pt idx="6">
                  <c:v>-272.97112689075402</c:v>
                </c:pt>
                <c:pt idx="7">
                  <c:v>-265.76321365667678</c:v>
                </c:pt>
                <c:pt idx="8">
                  <c:v>-270.02474912675348</c:v>
                </c:pt>
                <c:pt idx="9">
                  <c:v>-273.42021921340853</c:v>
                </c:pt>
                <c:pt idx="10">
                  <c:v>-335.1603197765624</c:v>
                </c:pt>
                <c:pt idx="11">
                  <c:v>-351.31740000403556</c:v>
                </c:pt>
                <c:pt idx="12">
                  <c:v>-337.60026064084144</c:v>
                </c:pt>
                <c:pt idx="13">
                  <c:v>-318.22132742288659</c:v>
                </c:pt>
                <c:pt idx="14">
                  <c:v>-266.45225097302495</c:v>
                </c:pt>
                <c:pt idx="15">
                  <c:v>-230.10901937192125</c:v>
                </c:pt>
                <c:pt idx="16">
                  <c:v>-168.32494101840032</c:v>
                </c:pt>
                <c:pt idx="17">
                  <c:v>-105.89293830654118</c:v>
                </c:pt>
                <c:pt idx="18">
                  <c:v>-41.051571588821353</c:v>
                </c:pt>
                <c:pt idx="19">
                  <c:v>-11.952840057593162</c:v>
                </c:pt>
                <c:pt idx="20">
                  <c:v>-1.4099748515146375</c:v>
                </c:pt>
              </c:numCache>
            </c:numRef>
          </c:val>
        </c:ser>
        <c:ser>
          <c:idx val="1"/>
          <c:order val="1"/>
          <c:tx>
            <c:strRef>
              <c:f>pyrSCEN_3!$BD$3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pyrSCEN_3!$BD$4:$BD$24</c:f>
              <c:numCache>
                <c:formatCode>0.0</c:formatCode>
                <c:ptCount val="21"/>
                <c:pt idx="0">
                  <c:v>168.93737665752874</c:v>
                </c:pt>
                <c:pt idx="1">
                  <c:v>167.91555492540888</c:v>
                </c:pt>
                <c:pt idx="2">
                  <c:v>171.81202002412084</c:v>
                </c:pt>
                <c:pt idx="3">
                  <c:v>196.58400866102818</c:v>
                </c:pt>
                <c:pt idx="4">
                  <c:v>248.57446408392687</c:v>
                </c:pt>
                <c:pt idx="5">
                  <c:v>272.63706847051429</c:v>
                </c:pt>
                <c:pt idx="6">
                  <c:v>260.80896396574178</c:v>
                </c:pt>
                <c:pt idx="7">
                  <c:v>261.94738753698749</c:v>
                </c:pt>
                <c:pt idx="8">
                  <c:v>275.08456638936036</c:v>
                </c:pt>
                <c:pt idx="9">
                  <c:v>293.95764258534814</c:v>
                </c:pt>
                <c:pt idx="10">
                  <c:v>358.71556253949564</c:v>
                </c:pt>
                <c:pt idx="11">
                  <c:v>388.91574996449185</c:v>
                </c:pt>
                <c:pt idx="12">
                  <c:v>390.99524511832607</c:v>
                </c:pt>
                <c:pt idx="13">
                  <c:v>388.00473921208015</c:v>
                </c:pt>
                <c:pt idx="14">
                  <c:v>346.81241940465441</c:v>
                </c:pt>
                <c:pt idx="15">
                  <c:v>310.30991162859749</c:v>
                </c:pt>
                <c:pt idx="16">
                  <c:v>234.79239599990876</c:v>
                </c:pt>
                <c:pt idx="17">
                  <c:v>155.38144542186475</c:v>
                </c:pt>
                <c:pt idx="18">
                  <c:v>58.827708844025551</c:v>
                </c:pt>
                <c:pt idx="19">
                  <c:v>15.57967372823447</c:v>
                </c:pt>
                <c:pt idx="20">
                  <c:v>1.1785718161590479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pyrSCEN_3!$BF$4:$BF$24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-16.11609500663803</c:v>
                </c:pt>
                <c:pt idx="4">
                  <c:v>-140.45618650054024</c:v>
                </c:pt>
                <c:pt idx="5">
                  <c:v>-255.05519340667004</c:v>
                </c:pt>
                <c:pt idx="6">
                  <c:v>-261.12417998369529</c:v>
                </c:pt>
                <c:pt idx="7">
                  <c:v>-255.82366946591702</c:v>
                </c:pt>
                <c:pt idx="8">
                  <c:v>-258.95373441255663</c:v>
                </c:pt>
                <c:pt idx="9">
                  <c:v>-254.33548791231257</c:v>
                </c:pt>
                <c:pt idx="10">
                  <c:v>-294.00263250800054</c:v>
                </c:pt>
                <c:pt idx="11">
                  <c:v>-251.33246796288705</c:v>
                </c:pt>
                <c:pt idx="12">
                  <c:v>-123.83177560306063</c:v>
                </c:pt>
                <c:pt idx="13">
                  <c:v>-34.495191892640904</c:v>
                </c:pt>
                <c:pt idx="14">
                  <c:v>-15.566612224591177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pyrSCEN_3!$BG$4:$BG$24</c:f>
              <c:numCache>
                <c:formatCode>0.0</c:formatCode>
                <c:ptCount val="21"/>
                <c:pt idx="3">
                  <c:v>11.559139709268459</c:v>
                </c:pt>
                <c:pt idx="4">
                  <c:v>113.99624922888886</c:v>
                </c:pt>
                <c:pt idx="5">
                  <c:v>224.27125252384508</c:v>
                </c:pt>
                <c:pt idx="6">
                  <c:v>211.41174619063031</c:v>
                </c:pt>
                <c:pt idx="7">
                  <c:v>206.04781503659436</c:v>
                </c:pt>
                <c:pt idx="8">
                  <c:v>213.96077573764447</c:v>
                </c:pt>
                <c:pt idx="9">
                  <c:v>214.70666214433831</c:v>
                </c:pt>
                <c:pt idx="10">
                  <c:v>212.00089746084191</c:v>
                </c:pt>
                <c:pt idx="11">
                  <c:v>151.59935933615895</c:v>
                </c:pt>
                <c:pt idx="12">
                  <c:v>81.014214788517151</c:v>
                </c:pt>
                <c:pt idx="13">
                  <c:v>19.322636012761588</c:v>
                </c:pt>
                <c:pt idx="14">
                  <c:v>3.4681241940465446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12152"/>
        <c:axId val="230907840"/>
      </c:barChart>
      <c:catAx>
        <c:axId val="230912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07840"/>
        <c:crosses val="autoZero"/>
        <c:auto val="1"/>
        <c:lblAlgn val="ctr"/>
        <c:lblOffset val="100"/>
        <c:noMultiLvlLbl val="0"/>
      </c:catAx>
      <c:valAx>
        <c:axId val="23090784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215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pyrSCEN_3!$BC$4:$BC$24</c:f>
              <c:numCache>
                <c:formatCode>0.0</c:formatCode>
                <c:ptCount val="21"/>
                <c:pt idx="0">
                  <c:v>-177.13636275382717</c:v>
                </c:pt>
                <c:pt idx="1">
                  <c:v>-176.3325303727238</c:v>
                </c:pt>
                <c:pt idx="2">
                  <c:v>-181.07723461721395</c:v>
                </c:pt>
                <c:pt idx="3">
                  <c:v>-208.21828173950942</c:v>
                </c:pt>
                <c:pt idx="4">
                  <c:v>-266.31813898471796</c:v>
                </c:pt>
                <c:pt idx="5">
                  <c:v>-288.00270258205734</c:v>
                </c:pt>
                <c:pt idx="6">
                  <c:v>-272.97112689075402</c:v>
                </c:pt>
                <c:pt idx="7">
                  <c:v>-265.76321365667678</c:v>
                </c:pt>
                <c:pt idx="8">
                  <c:v>-270.02474912675348</c:v>
                </c:pt>
                <c:pt idx="9">
                  <c:v>-273.42021921340853</c:v>
                </c:pt>
                <c:pt idx="10">
                  <c:v>-335.1603197765624</c:v>
                </c:pt>
                <c:pt idx="11">
                  <c:v>-351.31740000403556</c:v>
                </c:pt>
                <c:pt idx="12">
                  <c:v>-337.60026064084144</c:v>
                </c:pt>
                <c:pt idx="13">
                  <c:v>-318.22132742288659</c:v>
                </c:pt>
                <c:pt idx="14">
                  <c:v>-266.45225097302495</c:v>
                </c:pt>
                <c:pt idx="15">
                  <c:v>-230.10901937192125</c:v>
                </c:pt>
                <c:pt idx="16">
                  <c:v>-168.32494101840032</c:v>
                </c:pt>
                <c:pt idx="17">
                  <c:v>-105.89293830654118</c:v>
                </c:pt>
                <c:pt idx="18">
                  <c:v>-41.051571588821353</c:v>
                </c:pt>
                <c:pt idx="19">
                  <c:v>-11.952840057593162</c:v>
                </c:pt>
                <c:pt idx="20">
                  <c:v>-1.4099748515146375</c:v>
                </c:pt>
              </c:numCache>
            </c:numRef>
          </c:val>
        </c:ser>
        <c:ser>
          <c:idx val="1"/>
          <c:order val="1"/>
          <c:tx>
            <c:strRef>
              <c:f>pyrSCEN_3!$BD$3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pyrSCEN_3!$BD$4:$BD$24</c:f>
              <c:numCache>
                <c:formatCode>0.0</c:formatCode>
                <c:ptCount val="21"/>
                <c:pt idx="0">
                  <c:v>168.93737665752874</c:v>
                </c:pt>
                <c:pt idx="1">
                  <c:v>167.91555492540888</c:v>
                </c:pt>
                <c:pt idx="2">
                  <c:v>171.81202002412084</c:v>
                </c:pt>
                <c:pt idx="3">
                  <c:v>196.58400866102818</c:v>
                </c:pt>
                <c:pt idx="4">
                  <c:v>248.57446408392687</c:v>
                </c:pt>
                <c:pt idx="5">
                  <c:v>272.63706847051429</c:v>
                </c:pt>
                <c:pt idx="6">
                  <c:v>260.80896396574178</c:v>
                </c:pt>
                <c:pt idx="7">
                  <c:v>261.94738753698749</c:v>
                </c:pt>
                <c:pt idx="8">
                  <c:v>275.08456638936036</c:v>
                </c:pt>
                <c:pt idx="9">
                  <c:v>293.95764258534814</c:v>
                </c:pt>
                <c:pt idx="10">
                  <c:v>358.71556253949564</c:v>
                </c:pt>
                <c:pt idx="11">
                  <c:v>388.91574996449185</c:v>
                </c:pt>
                <c:pt idx="12">
                  <c:v>390.99524511832607</c:v>
                </c:pt>
                <c:pt idx="13">
                  <c:v>388.00473921208015</c:v>
                </c:pt>
                <c:pt idx="14">
                  <c:v>346.81241940465441</c:v>
                </c:pt>
                <c:pt idx="15">
                  <c:v>310.30991162859749</c:v>
                </c:pt>
                <c:pt idx="16">
                  <c:v>234.79239599990876</c:v>
                </c:pt>
                <c:pt idx="17">
                  <c:v>155.38144542186475</c:v>
                </c:pt>
                <c:pt idx="18">
                  <c:v>58.827708844025551</c:v>
                </c:pt>
                <c:pt idx="19">
                  <c:v>15.57967372823447</c:v>
                </c:pt>
                <c:pt idx="20">
                  <c:v>1.1785718161590479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pyrSCEN_3!$BI$4:$BI$24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-3.2885081158371476</c:v>
                </c:pt>
                <c:pt idx="4">
                  <c:v>-72.556329610211293</c:v>
                </c:pt>
                <c:pt idx="5">
                  <c:v>-220.98649968369136</c:v>
                </c:pt>
                <c:pt idx="6">
                  <c:v>-250.59926189078178</c:v>
                </c:pt>
                <c:pt idx="7">
                  <c:v>-249.81548259491095</c:v>
                </c:pt>
                <c:pt idx="8">
                  <c:v>-252.93172050263277</c:v>
                </c:pt>
                <c:pt idx="9">
                  <c:v>-244.79020691417384</c:v>
                </c:pt>
                <c:pt idx="10">
                  <c:v>-295.41753434099621</c:v>
                </c:pt>
                <c:pt idx="11">
                  <c:v>-255.45114797366131</c:v>
                </c:pt>
                <c:pt idx="12">
                  <c:v>-86.123594574004898</c:v>
                </c:pt>
                <c:pt idx="13">
                  <c:v>-17.518739413400933</c:v>
                </c:pt>
                <c:pt idx="14">
                  <c:v>-5.5531387301597519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pyrSCEN_3!$BJ$4:$BJ$24</c:f>
              <c:numCache>
                <c:formatCode>0.0</c:formatCode>
                <c:ptCount val="21"/>
                <c:pt idx="3">
                  <c:v>2.4541762079392799</c:v>
                </c:pt>
                <c:pt idx="4">
                  <c:v>77.581895823258193</c:v>
                </c:pt>
                <c:pt idx="5">
                  <c:v>252.99619185114554</c:v>
                </c:pt>
                <c:pt idx="6">
                  <c:v>238.08445096534297</c:v>
                </c:pt>
                <c:pt idx="7">
                  <c:v>238.51761679635945</c:v>
                </c:pt>
                <c:pt idx="8">
                  <c:v>252.30286997768258</c:v>
                </c:pt>
                <c:pt idx="9">
                  <c:v>263.89735110307601</c:v>
                </c:pt>
                <c:pt idx="10">
                  <c:v>292.715428474634</c:v>
                </c:pt>
                <c:pt idx="11">
                  <c:v>184.83589128974009</c:v>
                </c:pt>
                <c:pt idx="12">
                  <c:v>85.962187464981412</c:v>
                </c:pt>
                <c:pt idx="13">
                  <c:v>20.943133003603112</c:v>
                </c:pt>
                <c:pt idx="14">
                  <c:v>0.57699439032593725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08232"/>
        <c:axId val="230908624"/>
      </c:barChart>
      <c:catAx>
        <c:axId val="23090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08624"/>
        <c:crosses val="autoZero"/>
        <c:auto val="1"/>
        <c:lblAlgn val="ctr"/>
        <c:lblOffset val="100"/>
        <c:noMultiLvlLbl val="0"/>
      </c:catAx>
      <c:valAx>
        <c:axId val="23090862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0823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pyrSCEN_3!$BP$4:$BP$24</c:f>
              <c:numCache>
                <c:formatCode>0.0</c:formatCode>
                <c:ptCount val="21"/>
                <c:pt idx="0">
                  <c:v>-175.95279819438292</c:v>
                </c:pt>
                <c:pt idx="1">
                  <c:v>-179.25633388066328</c:v>
                </c:pt>
                <c:pt idx="2">
                  <c:v>-177.47045447718946</c:v>
                </c:pt>
                <c:pt idx="3">
                  <c:v>-183.74560181997686</c:v>
                </c:pt>
                <c:pt idx="4">
                  <c:v>-213.58979116855551</c:v>
                </c:pt>
                <c:pt idx="5">
                  <c:v>-268.87165151400393</c:v>
                </c:pt>
                <c:pt idx="6">
                  <c:v>-285.87322403738438</c:v>
                </c:pt>
                <c:pt idx="7">
                  <c:v>-268.49523046846963</c:v>
                </c:pt>
                <c:pt idx="8">
                  <c:v>-258.89452789178353</c:v>
                </c:pt>
                <c:pt idx="9">
                  <c:v>-260.99046198546012</c:v>
                </c:pt>
                <c:pt idx="10">
                  <c:v>-261.70429654983457</c:v>
                </c:pt>
                <c:pt idx="11">
                  <c:v>-318.17938090935047</c:v>
                </c:pt>
                <c:pt idx="12">
                  <c:v>-329.55961431347316</c:v>
                </c:pt>
                <c:pt idx="13">
                  <c:v>-312.20784108522685</c:v>
                </c:pt>
                <c:pt idx="14">
                  <c:v>-287.98512790924599</c:v>
                </c:pt>
                <c:pt idx="15">
                  <c:v>-228.51128926867159</c:v>
                </c:pt>
                <c:pt idx="16">
                  <c:v>-176.14606379772141</c:v>
                </c:pt>
                <c:pt idx="17">
                  <c:v>-104.78465353877554</c:v>
                </c:pt>
                <c:pt idx="18">
                  <c:v>-47.022896971609505</c:v>
                </c:pt>
                <c:pt idx="19">
                  <c:v>-10.820023833155217</c:v>
                </c:pt>
                <c:pt idx="20">
                  <c:v>-1.4643218391718931</c:v>
                </c:pt>
              </c:numCache>
            </c:numRef>
          </c:val>
        </c:ser>
        <c:ser>
          <c:idx val="1"/>
          <c:order val="1"/>
          <c:tx>
            <c:strRef>
              <c:f>pyrSCEN_3!$BD$3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pyrSCEN_3!$BQ$4:$BQ$24</c:f>
              <c:numCache>
                <c:formatCode>0.0</c:formatCode>
                <c:ptCount val="21"/>
                <c:pt idx="0">
                  <c:v>167.81800971690205</c:v>
                </c:pt>
                <c:pt idx="1">
                  <c:v>170.72037619173838</c:v>
                </c:pt>
                <c:pt idx="2">
                  <c:v>168.47136569523735</c:v>
                </c:pt>
                <c:pt idx="3">
                  <c:v>173.53386636462034</c:v>
                </c:pt>
                <c:pt idx="4">
                  <c:v>200.62819282528366</c:v>
                </c:pt>
                <c:pt idx="5">
                  <c:v>251.36263796610521</c:v>
                </c:pt>
                <c:pt idx="6">
                  <c:v>273.07062724761079</c:v>
                </c:pt>
                <c:pt idx="7">
                  <c:v>260.47517446771815</c:v>
                </c:pt>
                <c:pt idx="8">
                  <c:v>260.75113818744529</c:v>
                </c:pt>
                <c:pt idx="9">
                  <c:v>272.93702481173671</c:v>
                </c:pt>
                <c:pt idx="10">
                  <c:v>290.38320083557801</c:v>
                </c:pt>
                <c:pt idx="11">
                  <c:v>352.58147878990837</c:v>
                </c:pt>
                <c:pt idx="12">
                  <c:v>379.89466994072603</c:v>
                </c:pt>
                <c:pt idx="13">
                  <c:v>378.74283781350078</c:v>
                </c:pt>
                <c:pt idx="14">
                  <c:v>371.07130901662697</c:v>
                </c:pt>
                <c:pt idx="15">
                  <c:v>318.67037059967186</c:v>
                </c:pt>
                <c:pt idx="16">
                  <c:v>257.02775879202261</c:v>
                </c:pt>
                <c:pt idx="17">
                  <c:v>156.08645827449294</c:v>
                </c:pt>
                <c:pt idx="18">
                  <c:v>69.313088313304888</c:v>
                </c:pt>
                <c:pt idx="19">
                  <c:v>13.491071882318458</c:v>
                </c:pt>
                <c:pt idx="20">
                  <c:v>1.1970586152408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pyrSCEN_3!$BS$4:$BS$24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-14.221909580866209</c:v>
                </c:pt>
                <c:pt idx="4">
                  <c:v>-112.64725586229616</c:v>
                </c:pt>
                <c:pt idx="5">
                  <c:v>-238.11273458080191</c:v>
                </c:pt>
                <c:pt idx="6">
                  <c:v>-273.46632611416186</c:v>
                </c:pt>
                <c:pt idx="7">
                  <c:v>-258.45350884894879</c:v>
                </c:pt>
                <c:pt idx="8">
                  <c:v>-248.27985224822044</c:v>
                </c:pt>
                <c:pt idx="9">
                  <c:v>-242.77332773887497</c:v>
                </c:pt>
                <c:pt idx="10">
                  <c:v>-229.56700893351487</c:v>
                </c:pt>
                <c:pt idx="11">
                  <c:v>-227.62552910254934</c:v>
                </c:pt>
                <c:pt idx="12">
                  <c:v>-120.88246653018196</c:v>
                </c:pt>
                <c:pt idx="13">
                  <c:v>-33.843329973638589</c:v>
                </c:pt>
                <c:pt idx="14">
                  <c:v>-16.381764633634596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pyrSCEN_3!$BT$4:$BT$24</c:f>
              <c:numCache>
                <c:formatCode>0.0</c:formatCode>
                <c:ptCount val="21"/>
                <c:pt idx="3">
                  <c:v>10.203791342239676</c:v>
                </c:pt>
                <c:pt idx="4">
                  <c:v>92.008089229675079</c:v>
                </c:pt>
                <c:pt idx="5">
                  <c:v>206.77090599091818</c:v>
                </c:pt>
                <c:pt idx="6">
                  <c:v>221.35105044691329</c:v>
                </c:pt>
                <c:pt idx="7">
                  <c:v>204.8897722363071</c:v>
                </c:pt>
                <c:pt idx="8">
                  <c:v>202.81223528219493</c:v>
                </c:pt>
                <c:pt idx="9">
                  <c:v>199.35320292249253</c:v>
                </c:pt>
                <c:pt idx="10">
                  <c:v>171.61647169382661</c:v>
                </c:pt>
                <c:pt idx="11">
                  <c:v>137.43626043230631</c:v>
                </c:pt>
                <c:pt idx="12">
                  <c:v>78.714175611718431</c:v>
                </c:pt>
                <c:pt idx="13">
                  <c:v>18.861393323112338</c:v>
                </c:pt>
                <c:pt idx="14">
                  <c:v>3.7107130901662702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05096"/>
        <c:axId val="230915288"/>
      </c:barChart>
      <c:catAx>
        <c:axId val="23090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5288"/>
        <c:crosses val="autoZero"/>
        <c:auto val="1"/>
        <c:lblAlgn val="ctr"/>
        <c:lblOffset val="100"/>
        <c:noMultiLvlLbl val="0"/>
      </c:catAx>
      <c:valAx>
        <c:axId val="23091528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0509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pyrSCEN_3!$BP$4:$BP$24</c:f>
              <c:numCache>
                <c:formatCode>0.0</c:formatCode>
                <c:ptCount val="21"/>
                <c:pt idx="0">
                  <c:v>-175.95279819438292</c:v>
                </c:pt>
                <c:pt idx="1">
                  <c:v>-179.25633388066328</c:v>
                </c:pt>
                <c:pt idx="2">
                  <c:v>-177.47045447718946</c:v>
                </c:pt>
                <c:pt idx="3">
                  <c:v>-183.74560181997686</c:v>
                </c:pt>
                <c:pt idx="4">
                  <c:v>-213.58979116855551</c:v>
                </c:pt>
                <c:pt idx="5">
                  <c:v>-268.87165151400393</c:v>
                </c:pt>
                <c:pt idx="6">
                  <c:v>-285.87322403738438</c:v>
                </c:pt>
                <c:pt idx="7">
                  <c:v>-268.49523046846963</c:v>
                </c:pt>
                <c:pt idx="8">
                  <c:v>-258.89452789178353</c:v>
                </c:pt>
                <c:pt idx="9">
                  <c:v>-260.99046198546012</c:v>
                </c:pt>
                <c:pt idx="10">
                  <c:v>-261.70429654983457</c:v>
                </c:pt>
                <c:pt idx="11">
                  <c:v>-318.17938090935047</c:v>
                </c:pt>
                <c:pt idx="12">
                  <c:v>-329.55961431347316</c:v>
                </c:pt>
                <c:pt idx="13">
                  <c:v>-312.20784108522685</c:v>
                </c:pt>
                <c:pt idx="14">
                  <c:v>-287.98512790924599</c:v>
                </c:pt>
                <c:pt idx="15">
                  <c:v>-228.51128926867159</c:v>
                </c:pt>
                <c:pt idx="16">
                  <c:v>-176.14606379772141</c:v>
                </c:pt>
                <c:pt idx="17">
                  <c:v>-104.78465353877554</c:v>
                </c:pt>
                <c:pt idx="18">
                  <c:v>-47.022896971609505</c:v>
                </c:pt>
                <c:pt idx="19">
                  <c:v>-10.820023833155217</c:v>
                </c:pt>
                <c:pt idx="20">
                  <c:v>-1.4643218391718931</c:v>
                </c:pt>
              </c:numCache>
            </c:numRef>
          </c:val>
        </c:ser>
        <c:ser>
          <c:idx val="1"/>
          <c:order val="1"/>
          <c:tx>
            <c:strRef>
              <c:f>pyrSCEN_3!$BD$3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pyrSCEN_3!$BQ$4:$BQ$24</c:f>
              <c:numCache>
                <c:formatCode>0.0</c:formatCode>
                <c:ptCount val="21"/>
                <c:pt idx="0">
                  <c:v>167.81800971690205</c:v>
                </c:pt>
                <c:pt idx="1">
                  <c:v>170.72037619173838</c:v>
                </c:pt>
                <c:pt idx="2">
                  <c:v>168.47136569523735</c:v>
                </c:pt>
                <c:pt idx="3">
                  <c:v>173.53386636462034</c:v>
                </c:pt>
                <c:pt idx="4">
                  <c:v>200.62819282528366</c:v>
                </c:pt>
                <c:pt idx="5">
                  <c:v>251.36263796610521</c:v>
                </c:pt>
                <c:pt idx="6">
                  <c:v>273.07062724761079</c:v>
                </c:pt>
                <c:pt idx="7">
                  <c:v>260.47517446771815</c:v>
                </c:pt>
                <c:pt idx="8">
                  <c:v>260.75113818744529</c:v>
                </c:pt>
                <c:pt idx="9">
                  <c:v>272.93702481173671</c:v>
                </c:pt>
                <c:pt idx="10">
                  <c:v>290.38320083557801</c:v>
                </c:pt>
                <c:pt idx="11">
                  <c:v>352.58147878990837</c:v>
                </c:pt>
                <c:pt idx="12">
                  <c:v>379.89466994072603</c:v>
                </c:pt>
                <c:pt idx="13">
                  <c:v>378.74283781350078</c:v>
                </c:pt>
                <c:pt idx="14">
                  <c:v>371.07130901662697</c:v>
                </c:pt>
                <c:pt idx="15">
                  <c:v>318.67037059967186</c:v>
                </c:pt>
                <c:pt idx="16">
                  <c:v>257.02775879202261</c:v>
                </c:pt>
                <c:pt idx="17">
                  <c:v>156.08645827449294</c:v>
                </c:pt>
                <c:pt idx="18">
                  <c:v>69.313088313304888</c:v>
                </c:pt>
                <c:pt idx="19">
                  <c:v>13.491071882318458</c:v>
                </c:pt>
                <c:pt idx="20">
                  <c:v>1.1970586152408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pyrSCEN_3!$BV$4:$BV$24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-2.0093119139643711</c:v>
                </c:pt>
                <c:pt idx="4">
                  <c:v>-47.596826160311743</c:v>
                </c:pt>
                <c:pt idx="5">
                  <c:v>-196.42735604521701</c:v>
                </c:pt>
                <c:pt idx="6">
                  <c:v>-259.4060620354918</c:v>
                </c:pt>
                <c:pt idx="7">
                  <c:v>-250.7095692128519</c:v>
                </c:pt>
                <c:pt idx="8">
                  <c:v>-240.9875389279091</c:v>
                </c:pt>
                <c:pt idx="9">
                  <c:v>-230.90437524047442</c:v>
                </c:pt>
                <c:pt idx="10">
                  <c:v>-231.41969858093401</c:v>
                </c:pt>
                <c:pt idx="11">
                  <c:v>-232.51507038236883</c:v>
                </c:pt>
                <c:pt idx="12">
                  <c:v>-76.427645858519341</c:v>
                </c:pt>
                <c:pt idx="13">
                  <c:v>-14.468485629102851</c:v>
                </c:pt>
                <c:pt idx="14">
                  <c:v>-4.4740034615338118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pyrSCEN_3!$BW$4:$BW$24</c:f>
              <c:numCache>
                <c:formatCode>0.0</c:formatCode>
                <c:ptCount val="21"/>
                <c:pt idx="3">
                  <c:v>1.4861754152341602</c:v>
                </c:pt>
                <c:pt idx="4">
                  <c:v>56.13600976724647</c:v>
                </c:pt>
                <c:pt idx="5">
                  <c:v>237.05248514426739</c:v>
                </c:pt>
                <c:pt idx="6">
                  <c:v>253.65915252741431</c:v>
                </c:pt>
                <c:pt idx="7">
                  <c:v>241.74869457228786</c:v>
                </c:pt>
                <c:pt idx="8">
                  <c:v>243.95672170414414</c:v>
                </c:pt>
                <c:pt idx="9">
                  <c:v>251.60012706950414</c:v>
                </c:pt>
                <c:pt idx="10">
                  <c:v>247.45074284403279</c:v>
                </c:pt>
                <c:pt idx="11">
                  <c:v>177.60849504806009</c:v>
                </c:pt>
                <c:pt idx="12">
                  <c:v>84.216883203966574</c:v>
                </c:pt>
                <c:pt idx="13">
                  <c:v>19.792690710887836</c:v>
                </c:pt>
                <c:pt idx="14">
                  <c:v>0.40791998838742832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16856"/>
        <c:axId val="230912936"/>
      </c:barChart>
      <c:catAx>
        <c:axId val="23091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2936"/>
        <c:crosses val="autoZero"/>
        <c:auto val="1"/>
        <c:lblAlgn val="ctr"/>
        <c:lblOffset val="100"/>
        <c:noMultiLvlLbl val="0"/>
      </c:catAx>
      <c:valAx>
        <c:axId val="23091293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685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pyrSCEN_3!$CC$4:$CC$24</c:f>
              <c:numCache>
                <c:formatCode>0.0</c:formatCode>
                <c:ptCount val="21"/>
                <c:pt idx="0">
                  <c:v>-171.68474493641071</c:v>
                </c:pt>
                <c:pt idx="1">
                  <c:v>-178.08464387587273</c:v>
                </c:pt>
                <c:pt idx="2">
                  <c:v>-180.40883105439536</c:v>
                </c:pt>
                <c:pt idx="3">
                  <c:v>-180.19424631029418</c:v>
                </c:pt>
                <c:pt idx="4">
                  <c:v>-189.58680757202529</c:v>
                </c:pt>
                <c:pt idx="5">
                  <c:v>-217.33289084350073</c:v>
                </c:pt>
                <c:pt idx="6">
                  <c:v>-267.83661937622082</c:v>
                </c:pt>
                <c:pt idx="7">
                  <c:v>-281.90352185301248</c:v>
                </c:pt>
                <c:pt idx="8">
                  <c:v>-261.8170432000623</c:v>
                </c:pt>
                <c:pt idx="9">
                  <c:v>-249.96656394901458</c:v>
                </c:pt>
                <c:pt idx="10">
                  <c:v>-249.36809378388548</c:v>
                </c:pt>
                <c:pt idx="11">
                  <c:v>-247.29147484954015</c:v>
                </c:pt>
                <c:pt idx="12">
                  <c:v>-297.30809151258484</c:v>
                </c:pt>
                <c:pt idx="13">
                  <c:v>-304.18616613408994</c:v>
                </c:pt>
                <c:pt idx="14">
                  <c:v>-282.28456855776602</c:v>
                </c:pt>
                <c:pt idx="15">
                  <c:v>-247.11069914886639</c:v>
                </c:pt>
                <c:pt idx="16">
                  <c:v>-174.8239149744166</c:v>
                </c:pt>
                <c:pt idx="17">
                  <c:v>-109.68965165065129</c:v>
                </c:pt>
                <c:pt idx="18">
                  <c:v>-46.450467314206833</c:v>
                </c:pt>
                <c:pt idx="19">
                  <c:v>-12.337250104939327</c:v>
                </c:pt>
                <c:pt idx="20">
                  <c:v>-1.3367601735450971</c:v>
                </c:pt>
              </c:numCache>
            </c:numRef>
          </c:val>
        </c:ser>
        <c:ser>
          <c:idx val="1"/>
          <c:order val="1"/>
          <c:tx>
            <c:strRef>
              <c:f>pyrSCEN_3!$BD$3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pyrSCEN_3!$CD$4:$CD$24</c:f>
              <c:numCache>
                <c:formatCode>0.0</c:formatCode>
                <c:ptCount val="21"/>
                <c:pt idx="0">
                  <c:v>163.76741608072678</c:v>
                </c:pt>
                <c:pt idx="1">
                  <c:v>169.63085397556699</c:v>
                </c:pt>
                <c:pt idx="2">
                  <c:v>171.29255301601492</c:v>
                </c:pt>
                <c:pt idx="3">
                  <c:v>170.23690230218043</c:v>
                </c:pt>
                <c:pt idx="4">
                  <c:v>177.81348800847843</c:v>
                </c:pt>
                <c:pt idx="5">
                  <c:v>203.93608660519263</c:v>
                </c:pt>
                <c:pt idx="6">
                  <c:v>252.25591865964367</c:v>
                </c:pt>
                <c:pt idx="7">
                  <c:v>272.90528776258213</c:v>
                </c:pt>
                <c:pt idx="8">
                  <c:v>259.31225704985241</c:v>
                </c:pt>
                <c:pt idx="9">
                  <c:v>258.67765533731909</c:v>
                </c:pt>
                <c:pt idx="10">
                  <c:v>269.58423991415395</c:v>
                </c:pt>
                <c:pt idx="11">
                  <c:v>285.31066449096977</c:v>
                </c:pt>
                <c:pt idx="12">
                  <c:v>343.99088162414387</c:v>
                </c:pt>
                <c:pt idx="13">
                  <c:v>367.5879121696139</c:v>
                </c:pt>
                <c:pt idx="14">
                  <c:v>362.15397913803383</c:v>
                </c:pt>
                <c:pt idx="15">
                  <c:v>341.2217172715836</c:v>
                </c:pt>
                <c:pt idx="16">
                  <c:v>263.4689318884104</c:v>
                </c:pt>
                <c:pt idx="17">
                  <c:v>171.18651158484479</c:v>
                </c:pt>
                <c:pt idx="18">
                  <c:v>70.298591465049554</c:v>
                </c:pt>
                <c:pt idx="19">
                  <c:v>16.339891517279327</c:v>
                </c:pt>
                <c:pt idx="20">
                  <c:v>1.1383663924966321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pyrSCEN_3!$CF$4:$CF$24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-13.947034664416767</c:v>
                </c:pt>
                <c:pt idx="4">
                  <c:v>-99.988082313486132</c:v>
                </c:pt>
                <c:pt idx="5">
                  <c:v>-192.47000813100428</c:v>
                </c:pt>
                <c:pt idx="6">
                  <c:v>-256.21251009529277</c:v>
                </c:pt>
                <c:pt idx="7">
                  <c:v>-271.36033013570977</c:v>
                </c:pt>
                <c:pt idx="8">
                  <c:v>-251.08254442885976</c:v>
                </c:pt>
                <c:pt idx="9">
                  <c:v>-232.51889778537335</c:v>
                </c:pt>
                <c:pt idx="10">
                  <c:v>-218.74569186722431</c:v>
                </c:pt>
                <c:pt idx="11">
                  <c:v>-176.91232110736104</c:v>
                </c:pt>
                <c:pt idx="12">
                  <c:v>-109.05260796681613</c:v>
                </c:pt>
                <c:pt idx="13">
                  <c:v>-32.973780408935347</c:v>
                </c:pt>
                <c:pt idx="14">
                  <c:v>-16.489140360267992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pyrSCEN_3!$CG$4:$CG$24</c:f>
              <c:numCache>
                <c:formatCode>0.0</c:formatCode>
                <c:ptCount val="21"/>
                <c:pt idx="3">
                  <c:v>10.00992985536821</c:v>
                </c:pt>
                <c:pt idx="4">
                  <c:v>81.545265600688197</c:v>
                </c:pt>
                <c:pt idx="5">
                  <c:v>167.75782484143147</c:v>
                </c:pt>
                <c:pt idx="6">
                  <c:v>204.47864766550717</c:v>
                </c:pt>
                <c:pt idx="7">
                  <c:v>214.66729935404709</c:v>
                </c:pt>
                <c:pt idx="8">
                  <c:v>201.69307353337518</c:v>
                </c:pt>
                <c:pt idx="9">
                  <c:v>188.9381594583779</c:v>
                </c:pt>
                <c:pt idx="10">
                  <c:v>159.32428578926499</c:v>
                </c:pt>
                <c:pt idx="11">
                  <c:v>111.21409701858003</c:v>
                </c:pt>
                <c:pt idx="12">
                  <c:v>71.274910672522594</c:v>
                </c:pt>
                <c:pt idx="13">
                  <c:v>18.30587802604677</c:v>
                </c:pt>
                <c:pt idx="14">
                  <c:v>3.6215397913803389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13328"/>
        <c:axId val="230905488"/>
      </c:barChart>
      <c:catAx>
        <c:axId val="23091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05488"/>
        <c:crosses val="autoZero"/>
        <c:auto val="1"/>
        <c:lblAlgn val="ctr"/>
        <c:lblOffset val="100"/>
        <c:noMultiLvlLbl val="0"/>
      </c:catAx>
      <c:valAx>
        <c:axId val="23090548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332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pyrSCEN_3!$CC$4:$CC$24</c:f>
              <c:numCache>
                <c:formatCode>0.0</c:formatCode>
                <c:ptCount val="21"/>
                <c:pt idx="0">
                  <c:v>-171.68474493641071</c:v>
                </c:pt>
                <c:pt idx="1">
                  <c:v>-178.08464387587273</c:v>
                </c:pt>
                <c:pt idx="2">
                  <c:v>-180.40883105439536</c:v>
                </c:pt>
                <c:pt idx="3">
                  <c:v>-180.19424631029418</c:v>
                </c:pt>
                <c:pt idx="4">
                  <c:v>-189.58680757202529</c:v>
                </c:pt>
                <c:pt idx="5">
                  <c:v>-217.33289084350073</c:v>
                </c:pt>
                <c:pt idx="6">
                  <c:v>-267.83661937622082</c:v>
                </c:pt>
                <c:pt idx="7">
                  <c:v>-281.90352185301248</c:v>
                </c:pt>
                <c:pt idx="8">
                  <c:v>-261.8170432000623</c:v>
                </c:pt>
                <c:pt idx="9">
                  <c:v>-249.96656394901458</c:v>
                </c:pt>
                <c:pt idx="10">
                  <c:v>-249.36809378388548</c:v>
                </c:pt>
                <c:pt idx="11">
                  <c:v>-247.29147484954015</c:v>
                </c:pt>
                <c:pt idx="12">
                  <c:v>-297.30809151258484</c:v>
                </c:pt>
                <c:pt idx="13">
                  <c:v>-304.18616613408994</c:v>
                </c:pt>
                <c:pt idx="14">
                  <c:v>-282.28456855776602</c:v>
                </c:pt>
                <c:pt idx="15">
                  <c:v>-247.11069914886639</c:v>
                </c:pt>
                <c:pt idx="16">
                  <c:v>-174.8239149744166</c:v>
                </c:pt>
                <c:pt idx="17">
                  <c:v>-109.68965165065129</c:v>
                </c:pt>
                <c:pt idx="18">
                  <c:v>-46.450467314206833</c:v>
                </c:pt>
                <c:pt idx="19">
                  <c:v>-12.337250104939327</c:v>
                </c:pt>
                <c:pt idx="20">
                  <c:v>-1.3367601735450971</c:v>
                </c:pt>
              </c:numCache>
            </c:numRef>
          </c:val>
        </c:ser>
        <c:ser>
          <c:idx val="1"/>
          <c:order val="1"/>
          <c:tx>
            <c:strRef>
              <c:f>pyrSCEN_3!$BD$3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pyrSCEN_3!$CD$4:$CD$24</c:f>
              <c:numCache>
                <c:formatCode>0.0</c:formatCode>
                <c:ptCount val="21"/>
                <c:pt idx="0">
                  <c:v>163.76741608072678</c:v>
                </c:pt>
                <c:pt idx="1">
                  <c:v>169.63085397556699</c:v>
                </c:pt>
                <c:pt idx="2">
                  <c:v>171.29255301601492</c:v>
                </c:pt>
                <c:pt idx="3">
                  <c:v>170.23690230218043</c:v>
                </c:pt>
                <c:pt idx="4">
                  <c:v>177.81348800847843</c:v>
                </c:pt>
                <c:pt idx="5">
                  <c:v>203.93608660519263</c:v>
                </c:pt>
                <c:pt idx="6">
                  <c:v>252.25591865964367</c:v>
                </c:pt>
                <c:pt idx="7">
                  <c:v>272.90528776258213</c:v>
                </c:pt>
                <c:pt idx="8">
                  <c:v>259.31225704985241</c:v>
                </c:pt>
                <c:pt idx="9">
                  <c:v>258.67765533731909</c:v>
                </c:pt>
                <c:pt idx="10">
                  <c:v>269.58423991415395</c:v>
                </c:pt>
                <c:pt idx="11">
                  <c:v>285.31066449096977</c:v>
                </c:pt>
                <c:pt idx="12">
                  <c:v>343.99088162414387</c:v>
                </c:pt>
                <c:pt idx="13">
                  <c:v>367.5879121696139</c:v>
                </c:pt>
                <c:pt idx="14">
                  <c:v>362.15397913803383</c:v>
                </c:pt>
                <c:pt idx="15">
                  <c:v>341.2217172715836</c:v>
                </c:pt>
                <c:pt idx="16">
                  <c:v>263.4689318884104</c:v>
                </c:pt>
                <c:pt idx="17">
                  <c:v>171.18651158484479</c:v>
                </c:pt>
                <c:pt idx="18">
                  <c:v>70.298591465049554</c:v>
                </c:pt>
                <c:pt idx="19">
                  <c:v>16.339891517279327</c:v>
                </c:pt>
                <c:pt idx="20">
                  <c:v>1.1383663924966321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pyrSCEN_3!$CI$4:$CI$24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-1.3622685330322009</c:v>
                </c:pt>
                <c:pt idx="4">
                  <c:v>-34.132768175754975</c:v>
                </c:pt>
                <c:pt idx="5">
                  <c:v>-150.03697910482398</c:v>
                </c:pt>
                <c:pt idx="6">
                  <c:v>-239.86607402498609</c:v>
                </c:pt>
                <c:pt idx="7">
                  <c:v>-261.30366685196947</c:v>
                </c:pt>
                <c:pt idx="8">
                  <c:v>-242.04143048826705</c:v>
                </c:pt>
                <c:pt idx="9">
                  <c:v>-218.28137711654159</c:v>
                </c:pt>
                <c:pt idx="10">
                  <c:v>-221.20870875931021</c:v>
                </c:pt>
                <c:pt idx="11">
                  <c:v>-181.60593411469148</c:v>
                </c:pt>
                <c:pt idx="12">
                  <c:v>-62.501768533279026</c:v>
                </c:pt>
                <c:pt idx="13">
                  <c:v>-11.84927042063279</c:v>
                </c:pt>
                <c:pt idx="14">
                  <c:v>-3.4982003914843616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pyrSCEN_3!$CJ$4:$CJ$24</c:f>
              <c:numCache>
                <c:formatCode>0.0</c:formatCode>
                <c:ptCount val="21"/>
                <c:pt idx="3">
                  <c:v>0.99891112243326396</c:v>
                </c:pt>
                <c:pt idx="4">
                  <c:v>44.386806881575303</c:v>
                </c:pt>
                <c:pt idx="5">
                  <c:v>194.79233341657979</c:v>
                </c:pt>
                <c:pt idx="6">
                  <c:v>237.67338502283019</c:v>
                </c:pt>
                <c:pt idx="7">
                  <c:v>257.19449455216466</c:v>
                </c:pt>
                <c:pt idx="8">
                  <c:v>246.38080592462441</c:v>
                </c:pt>
                <c:pt idx="9">
                  <c:v>243.31548980045289</c:v>
                </c:pt>
                <c:pt idx="10">
                  <c:v>237.83259983461372</c:v>
                </c:pt>
                <c:pt idx="11">
                  <c:v>151.83982655744867</c:v>
                </c:pt>
                <c:pt idx="12">
                  <c:v>76.890803112772431</c:v>
                </c:pt>
                <c:pt idx="13">
                  <c:v>18.59740419120045</c:v>
                </c:pt>
                <c:pt idx="14">
                  <c:v>0.26300756890584243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17248"/>
        <c:axId val="230918816"/>
      </c:barChart>
      <c:catAx>
        <c:axId val="23091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8816"/>
        <c:crosses val="autoZero"/>
        <c:auto val="1"/>
        <c:lblAlgn val="ctr"/>
        <c:lblOffset val="100"/>
        <c:noMultiLvlLbl val="0"/>
      </c:catAx>
      <c:valAx>
        <c:axId val="23091881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724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pyrSCEN_3!$CP$4:$CP$24</c:f>
              <c:numCache>
                <c:formatCode>0.0</c:formatCode>
                <c:ptCount val="21"/>
                <c:pt idx="0">
                  <c:v>-156.60344902322223</c:v>
                </c:pt>
                <c:pt idx="1">
                  <c:v>-174.05948601669726</c:v>
                </c:pt>
                <c:pt idx="2">
                  <c:v>-179.37848831523303</c:v>
                </c:pt>
                <c:pt idx="3">
                  <c:v>-183.34684760306683</c:v>
                </c:pt>
                <c:pt idx="4">
                  <c:v>-186.8499519515928</c:v>
                </c:pt>
                <c:pt idx="5">
                  <c:v>-194.93577399724177</c:v>
                </c:pt>
                <c:pt idx="6">
                  <c:v>-218.12827790286332</c:v>
                </c:pt>
                <c:pt idx="7">
                  <c:v>-265.07318770489474</c:v>
                </c:pt>
                <c:pt idx="8">
                  <c:v>-275.75118522044255</c:v>
                </c:pt>
                <c:pt idx="9">
                  <c:v>-253.12967433318389</c:v>
                </c:pt>
                <c:pt idx="10">
                  <c:v>-238.65741954018335</c:v>
                </c:pt>
                <c:pt idx="11">
                  <c:v>-235.15027575583628</c:v>
                </c:pt>
                <c:pt idx="12">
                  <c:v>-230.34495841511284</c:v>
                </c:pt>
                <c:pt idx="13">
                  <c:v>-273.98495218933073</c:v>
                </c:pt>
                <c:pt idx="14">
                  <c:v>-274.97332454924765</c:v>
                </c:pt>
                <c:pt idx="15">
                  <c:v>-242.05789195520146</c:v>
                </c:pt>
                <c:pt idx="16">
                  <c:v>-189.30945257522251</c:v>
                </c:pt>
                <c:pt idx="17">
                  <c:v>-108.71418034222144</c:v>
                </c:pt>
                <c:pt idx="18">
                  <c:v>-48.606723640560638</c:v>
                </c:pt>
                <c:pt idx="19">
                  <c:v>-12.135417708899707</c:v>
                </c:pt>
                <c:pt idx="20">
                  <c:v>-1.4940173473648148</c:v>
                </c:pt>
              </c:numCache>
            </c:numRef>
          </c:val>
        </c:ser>
        <c:ser>
          <c:idx val="1"/>
          <c:order val="1"/>
          <c:tx>
            <c:strRef>
              <c:f>pyrSCEN_3!$BD$3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pyrSCEN_3!$CQ$4:$CQ$24</c:f>
              <c:numCache>
                <c:formatCode>0.0</c:formatCode>
                <c:ptCount val="21"/>
                <c:pt idx="0">
                  <c:v>149.36780929192645</c:v>
                </c:pt>
                <c:pt idx="1">
                  <c:v>165.80884957304204</c:v>
                </c:pt>
                <c:pt idx="2">
                  <c:v>170.34982389547008</c:v>
                </c:pt>
                <c:pt idx="3">
                  <c:v>173.33044998167628</c:v>
                </c:pt>
                <c:pt idx="4">
                  <c:v>175.25721842716666</c:v>
                </c:pt>
                <c:pt idx="5">
                  <c:v>182.18255443534784</c:v>
                </c:pt>
                <c:pt idx="6">
                  <c:v>205.83534479064303</c:v>
                </c:pt>
                <c:pt idx="7">
                  <c:v>252.76326664268603</c:v>
                </c:pt>
                <c:pt idx="8">
                  <c:v>272.0780339140187</c:v>
                </c:pt>
                <c:pt idx="9">
                  <c:v>257.40341138606971</c:v>
                </c:pt>
                <c:pt idx="10">
                  <c:v>255.33093434857165</c:v>
                </c:pt>
                <c:pt idx="11">
                  <c:v>264.55607534255591</c:v>
                </c:pt>
                <c:pt idx="12">
                  <c:v>278.14687700537712</c:v>
                </c:pt>
                <c:pt idx="13">
                  <c:v>332.64306216987757</c:v>
                </c:pt>
                <c:pt idx="14">
                  <c:v>351.58034740050721</c:v>
                </c:pt>
                <c:pt idx="15">
                  <c:v>332.81702996707577</c:v>
                </c:pt>
                <c:pt idx="16">
                  <c:v>282.52630020035622</c:v>
                </c:pt>
                <c:pt idx="17">
                  <c:v>175.12780678782758</c:v>
                </c:pt>
                <c:pt idx="18">
                  <c:v>77.318766538825344</c:v>
                </c:pt>
                <c:pt idx="19">
                  <c:v>16.653862138699399</c:v>
                </c:pt>
                <c:pt idx="20">
                  <c:v>1.3737499360962304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pyrSCEN_3!$CS$4:$CS$24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-14.191046004477371</c:v>
                </c:pt>
                <c:pt idx="4">
                  <c:v>-98.54466465927004</c:v>
                </c:pt>
                <c:pt idx="5">
                  <c:v>-172.63512145195736</c:v>
                </c:pt>
                <c:pt idx="6">
                  <c:v>-208.66151064187903</c:v>
                </c:pt>
                <c:pt idx="7">
                  <c:v>-255.15945048473168</c:v>
                </c:pt>
                <c:pt idx="8">
                  <c:v>-264.4453866264044</c:v>
                </c:pt>
                <c:pt idx="9">
                  <c:v>-235.46122306472762</c:v>
                </c:pt>
                <c:pt idx="10">
                  <c:v>-209.35028842064884</c:v>
                </c:pt>
                <c:pt idx="11">
                  <c:v>-168.22650727572528</c:v>
                </c:pt>
                <c:pt idx="12">
                  <c:v>-84.490530746663396</c:v>
                </c:pt>
                <c:pt idx="13">
                  <c:v>-29.699968817323445</c:v>
                </c:pt>
                <c:pt idx="14">
                  <c:v>-16.388349198551253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pyrSCEN_3!$CT$4:$CT$24</c:f>
              <c:numCache>
                <c:formatCode>0.0</c:formatCode>
                <c:ptCount val="21"/>
                <c:pt idx="3">
                  <c:v>10.191830458922567</c:v>
                </c:pt>
                <c:pt idx="4">
                  <c:v>80.372960370698635</c:v>
                </c:pt>
                <c:pt idx="5">
                  <c:v>149.86336927851715</c:v>
                </c:pt>
                <c:pt idx="6">
                  <c:v>166.85013048729525</c:v>
                </c:pt>
                <c:pt idx="7">
                  <c:v>198.82358554113682</c:v>
                </c:pt>
                <c:pt idx="8">
                  <c:v>211.62229477832372</c:v>
                </c:pt>
                <c:pt idx="9">
                  <c:v>188.00745167638533</c:v>
                </c:pt>
                <c:pt idx="10">
                  <c:v>150.90058220000583</c:v>
                </c:pt>
                <c:pt idx="11">
                  <c:v>103.12395816852832</c:v>
                </c:pt>
                <c:pt idx="12">
                  <c:v>57.632032915514145</c:v>
                </c:pt>
                <c:pt idx="13">
                  <c:v>16.565624496059904</c:v>
                </c:pt>
                <c:pt idx="14">
                  <c:v>3.5158034740050725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19992"/>
        <c:axId val="230920384"/>
      </c:barChart>
      <c:catAx>
        <c:axId val="23091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20384"/>
        <c:crosses val="autoZero"/>
        <c:auto val="1"/>
        <c:lblAlgn val="ctr"/>
        <c:lblOffset val="100"/>
        <c:noMultiLvlLbl val="0"/>
      </c:catAx>
      <c:valAx>
        <c:axId val="23092038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999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pyrSCEN_0!$AP$5:$AP$25</c:f>
              <c:numCache>
                <c:formatCode>0.0</c:formatCode>
                <c:ptCount val="21"/>
                <c:pt idx="0">
                  <c:v>-181.0332997638958</c:v>
                </c:pt>
                <c:pt idx="1">
                  <c:v>-194.68318097793505</c:v>
                </c:pt>
                <c:pt idx="2">
                  <c:v>-217.52130124666792</c:v>
                </c:pt>
                <c:pt idx="3">
                  <c:v>-256.12022081406042</c:v>
                </c:pt>
                <c:pt idx="4">
                  <c:v>-279.29206152383665</c:v>
                </c:pt>
                <c:pt idx="5">
                  <c:v>-269.36128873761794</c:v>
                </c:pt>
                <c:pt idx="6">
                  <c:v>-271.14909297723449</c:v>
                </c:pt>
                <c:pt idx="7">
                  <c:v>-289.16666346464876</c:v>
                </c:pt>
                <c:pt idx="8">
                  <c:v>-302.09876909641196</c:v>
                </c:pt>
                <c:pt idx="9">
                  <c:v>-370.84624814998608</c:v>
                </c:pt>
                <c:pt idx="10">
                  <c:v>-392.26024723942555</c:v>
                </c:pt>
                <c:pt idx="11">
                  <c:v>-380.44880552161339</c:v>
                </c:pt>
                <c:pt idx="12">
                  <c:v>-360.34807419216139</c:v>
                </c:pt>
                <c:pt idx="13">
                  <c:v>-303.64483159438572</c:v>
                </c:pt>
                <c:pt idx="14">
                  <c:v>-270.46146675220768</c:v>
                </c:pt>
                <c:pt idx="15">
                  <c:v>-218.82447252158138</c:v>
                </c:pt>
                <c:pt idx="16">
                  <c:v>-168.14235222139388</c:v>
                </c:pt>
                <c:pt idx="17">
                  <c:v>-90.335189579678726</c:v>
                </c:pt>
                <c:pt idx="18">
                  <c:v>-42.14236564379614</c:v>
                </c:pt>
                <c:pt idx="19">
                  <c:v>-9.0918969628535464</c:v>
                </c:pt>
                <c:pt idx="20">
                  <c:v>-0.62357067633070551</c:v>
                </c:pt>
              </c:numCache>
            </c:numRef>
          </c:val>
        </c:ser>
        <c:ser>
          <c:idx val="1"/>
          <c:order val="1"/>
          <c:tx>
            <c:strRef>
              <c:f>pyrSCEN_0!$AQ$4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pyrSCEN_0!$AQ$5:$AQ$25</c:f>
              <c:numCache>
                <c:formatCode>0.0</c:formatCode>
                <c:ptCount val="21"/>
                <c:pt idx="0">
                  <c:v>172.64262159617272</c:v>
                </c:pt>
                <c:pt idx="1">
                  <c:v>185.69242222181231</c:v>
                </c:pt>
                <c:pt idx="2">
                  <c:v>207.52957410460337</c:v>
                </c:pt>
                <c:pt idx="3">
                  <c:v>242.35214575671404</c:v>
                </c:pt>
                <c:pt idx="4">
                  <c:v>267.56055990889132</c:v>
                </c:pt>
                <c:pt idx="5">
                  <c:v>258.04968394445234</c:v>
                </c:pt>
                <c:pt idx="6">
                  <c:v>263.00962801542681</c:v>
                </c:pt>
                <c:pt idx="7">
                  <c:v>281.37870122585184</c:v>
                </c:pt>
                <c:pt idx="8">
                  <c:v>302.4873074533707</c:v>
                </c:pt>
                <c:pt idx="9">
                  <c:v>368.18133856421161</c:v>
                </c:pt>
                <c:pt idx="10">
                  <c:v>399.98181146946609</c:v>
                </c:pt>
                <c:pt idx="11">
                  <c:v>403.79748972265787</c:v>
                </c:pt>
                <c:pt idx="12">
                  <c:v>403.12854971707151</c:v>
                </c:pt>
                <c:pt idx="13">
                  <c:v>363.79964461412504</c:v>
                </c:pt>
                <c:pt idx="14">
                  <c:v>336.430457419432</c:v>
                </c:pt>
                <c:pt idx="15">
                  <c:v>282.03831684743932</c:v>
                </c:pt>
                <c:pt idx="16">
                  <c:v>233.2488779801179</c:v>
                </c:pt>
                <c:pt idx="17">
                  <c:v>131.4072827707285</c:v>
                </c:pt>
                <c:pt idx="18">
                  <c:v>67.019408395821486</c:v>
                </c:pt>
                <c:pt idx="19">
                  <c:v>14.210322666895765</c:v>
                </c:pt>
                <c:pt idx="20">
                  <c:v>0.88841495272383164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pyrSCEN_0!$AV$5:$AV$25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-5.8294403982078178</c:v>
                </c:pt>
                <c:pt idx="4">
                  <c:v>-91.724261017240295</c:v>
                </c:pt>
                <c:pt idx="5">
                  <c:v>-215.59950337898755</c:v>
                </c:pt>
                <c:pt idx="6">
                  <c:v>-251.50364931213616</c:v>
                </c:pt>
                <c:pt idx="7">
                  <c:v>-273.45761016921631</c:v>
                </c:pt>
                <c:pt idx="8">
                  <c:v>-284.60641922749369</c:v>
                </c:pt>
                <c:pt idx="9">
                  <c:v>-335.61244630416377</c:v>
                </c:pt>
                <c:pt idx="10">
                  <c:v>-344.60177782641057</c:v>
                </c:pt>
                <c:pt idx="11">
                  <c:v>-275.23536920373391</c:v>
                </c:pt>
                <c:pt idx="12">
                  <c:v>-100.81716979781453</c:v>
                </c:pt>
                <c:pt idx="13">
                  <c:v>-19.823894158820369</c:v>
                </c:pt>
                <c:pt idx="14">
                  <c:v>-7.05624662952496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pyrSCEN_0!$AW$4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pyrSCEN_0!$AW$5:$AW$25</c:f>
              <c:numCache>
                <c:formatCode>0.0</c:formatCode>
                <c:ptCount val="21"/>
                <c:pt idx="3">
                  <c:v>4.4024143761160195</c:v>
                </c:pt>
                <c:pt idx="4">
                  <c:v>92.669487285674109</c:v>
                </c:pt>
                <c:pt idx="5">
                  <c:v>234.62526711125039</c:v>
                </c:pt>
                <c:pt idx="6">
                  <c:v>235.02997269473033</c:v>
                </c:pt>
                <c:pt idx="7">
                  <c:v>250.21069553287606</c:v>
                </c:pt>
                <c:pt idx="8">
                  <c:v>270.45616069841162</c:v>
                </c:pt>
                <c:pt idx="9">
                  <c:v>319.32422945075029</c:v>
                </c:pt>
                <c:pt idx="10">
                  <c:v>309.33856004638841</c:v>
                </c:pt>
                <c:pt idx="11">
                  <c:v>180.4738500016056</c:v>
                </c:pt>
                <c:pt idx="12">
                  <c:v>87.896407980713818</c:v>
                </c:pt>
                <c:pt idx="13">
                  <c:v>20.280807134383547</c:v>
                </c:pt>
                <c:pt idx="14">
                  <c:v>0.84684831293156348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723360"/>
        <c:axId val="199724144"/>
      </c:barChart>
      <c:catAx>
        <c:axId val="19972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4144"/>
        <c:crosses val="autoZero"/>
        <c:auto val="1"/>
        <c:lblAlgn val="ctr"/>
        <c:lblOffset val="100"/>
        <c:noMultiLvlLbl val="0"/>
      </c:catAx>
      <c:valAx>
        <c:axId val="19972414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972336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pyrSCEN_3!$CP$4:$CP$24</c:f>
              <c:numCache>
                <c:formatCode>0.0</c:formatCode>
                <c:ptCount val="21"/>
                <c:pt idx="0">
                  <c:v>-156.60344902322223</c:v>
                </c:pt>
                <c:pt idx="1">
                  <c:v>-174.05948601669726</c:v>
                </c:pt>
                <c:pt idx="2">
                  <c:v>-179.37848831523303</c:v>
                </c:pt>
                <c:pt idx="3">
                  <c:v>-183.34684760306683</c:v>
                </c:pt>
                <c:pt idx="4">
                  <c:v>-186.8499519515928</c:v>
                </c:pt>
                <c:pt idx="5">
                  <c:v>-194.93577399724177</c:v>
                </c:pt>
                <c:pt idx="6">
                  <c:v>-218.12827790286332</c:v>
                </c:pt>
                <c:pt idx="7">
                  <c:v>-265.07318770489474</c:v>
                </c:pt>
                <c:pt idx="8">
                  <c:v>-275.75118522044255</c:v>
                </c:pt>
                <c:pt idx="9">
                  <c:v>-253.12967433318389</c:v>
                </c:pt>
                <c:pt idx="10">
                  <c:v>-238.65741954018335</c:v>
                </c:pt>
                <c:pt idx="11">
                  <c:v>-235.15027575583628</c:v>
                </c:pt>
                <c:pt idx="12">
                  <c:v>-230.34495841511284</c:v>
                </c:pt>
                <c:pt idx="13">
                  <c:v>-273.98495218933073</c:v>
                </c:pt>
                <c:pt idx="14">
                  <c:v>-274.97332454924765</c:v>
                </c:pt>
                <c:pt idx="15">
                  <c:v>-242.05789195520146</c:v>
                </c:pt>
                <c:pt idx="16">
                  <c:v>-189.30945257522251</c:v>
                </c:pt>
                <c:pt idx="17">
                  <c:v>-108.71418034222144</c:v>
                </c:pt>
                <c:pt idx="18">
                  <c:v>-48.606723640560638</c:v>
                </c:pt>
                <c:pt idx="19">
                  <c:v>-12.135417708899707</c:v>
                </c:pt>
                <c:pt idx="20">
                  <c:v>-1.4940173473648148</c:v>
                </c:pt>
              </c:numCache>
            </c:numRef>
          </c:val>
        </c:ser>
        <c:ser>
          <c:idx val="1"/>
          <c:order val="1"/>
          <c:tx>
            <c:strRef>
              <c:f>pyrSCEN_3!$BD$3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pyrSCEN_3!$CQ$4:$CQ$24</c:f>
              <c:numCache>
                <c:formatCode>0.0</c:formatCode>
                <c:ptCount val="21"/>
                <c:pt idx="0">
                  <c:v>149.36780929192645</c:v>
                </c:pt>
                <c:pt idx="1">
                  <c:v>165.80884957304204</c:v>
                </c:pt>
                <c:pt idx="2">
                  <c:v>170.34982389547008</c:v>
                </c:pt>
                <c:pt idx="3">
                  <c:v>173.33044998167628</c:v>
                </c:pt>
                <c:pt idx="4">
                  <c:v>175.25721842716666</c:v>
                </c:pt>
                <c:pt idx="5">
                  <c:v>182.18255443534784</c:v>
                </c:pt>
                <c:pt idx="6">
                  <c:v>205.83534479064303</c:v>
                </c:pt>
                <c:pt idx="7">
                  <c:v>252.76326664268603</c:v>
                </c:pt>
                <c:pt idx="8">
                  <c:v>272.0780339140187</c:v>
                </c:pt>
                <c:pt idx="9">
                  <c:v>257.40341138606971</c:v>
                </c:pt>
                <c:pt idx="10">
                  <c:v>255.33093434857165</c:v>
                </c:pt>
                <c:pt idx="11">
                  <c:v>264.55607534255591</c:v>
                </c:pt>
                <c:pt idx="12">
                  <c:v>278.14687700537712</c:v>
                </c:pt>
                <c:pt idx="13">
                  <c:v>332.64306216987757</c:v>
                </c:pt>
                <c:pt idx="14">
                  <c:v>351.58034740050721</c:v>
                </c:pt>
                <c:pt idx="15">
                  <c:v>332.81702996707577</c:v>
                </c:pt>
                <c:pt idx="16">
                  <c:v>282.52630020035622</c:v>
                </c:pt>
                <c:pt idx="17">
                  <c:v>175.12780678782758</c:v>
                </c:pt>
                <c:pt idx="18">
                  <c:v>77.318766538825344</c:v>
                </c:pt>
                <c:pt idx="19">
                  <c:v>16.653862138699399</c:v>
                </c:pt>
                <c:pt idx="20">
                  <c:v>1.3737499360962304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pyrSCEN_3!$CV$4:$CV$24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-0.95725894462500161</c:v>
                </c:pt>
                <c:pt idx="4">
                  <c:v>-26.893771614738</c:v>
                </c:pt>
                <c:pt idx="5">
                  <c:v>-126.13286728087878</c:v>
                </c:pt>
                <c:pt idx="6">
                  <c:v>-192.47664587171923</c:v>
                </c:pt>
                <c:pt idx="7">
                  <c:v>-243.72150694814039</c:v>
                </c:pt>
                <c:pt idx="8">
                  <c:v>-253.02070762043431</c:v>
                </c:pt>
                <c:pt idx="9">
                  <c:v>-217.89341910816407</c:v>
                </c:pt>
                <c:pt idx="10">
                  <c:v>-212.36107849021991</c:v>
                </c:pt>
                <c:pt idx="11">
                  <c:v>-173.53192650157496</c:v>
                </c:pt>
                <c:pt idx="12">
                  <c:v>-43.781295711653648</c:v>
                </c:pt>
                <c:pt idx="13">
                  <c:v>-8.9601572939230589</c:v>
                </c:pt>
                <c:pt idx="14">
                  <c:v>-2.7025165946343539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pyrSCEN_3!$BG$3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pyrSCEN_3!$B$4:$B$24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pyrSCEN_3!$CW$4:$CW$24</c:f>
              <c:numCache>
                <c:formatCode>0.0</c:formatCode>
                <c:ptCount val="21"/>
                <c:pt idx="3">
                  <c:v>0.69624741031893245</c:v>
                </c:pt>
                <c:pt idx="4">
                  <c:v>38.854984289897217</c:v>
                </c:pt>
                <c:pt idx="5">
                  <c:v>175.76687662362076</c:v>
                </c:pt>
                <c:pt idx="6">
                  <c:v>196.18457968163676</c:v>
                </c:pt>
                <c:pt idx="7">
                  <c:v>241.14709776429982</c:v>
                </c:pt>
                <c:pt idx="8">
                  <c:v>261.60958578893911</c:v>
                </c:pt>
                <c:pt idx="9">
                  <c:v>245.84733379938416</c:v>
                </c:pt>
                <c:pt idx="10">
                  <c:v>231.54461463321491</c:v>
                </c:pt>
                <c:pt idx="11">
                  <c:v>148.26704569311877</c:v>
                </c:pt>
                <c:pt idx="12">
                  <c:v>62.688030700611819</c:v>
                </c:pt>
                <c:pt idx="13">
                  <c:v>16.292057905945878</c:v>
                </c:pt>
                <c:pt idx="14">
                  <c:v>0.16865604378320082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18424"/>
        <c:axId val="230918032"/>
      </c:barChart>
      <c:catAx>
        <c:axId val="230918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8032"/>
        <c:crosses val="autoZero"/>
        <c:auto val="1"/>
        <c:lblAlgn val="ctr"/>
        <c:lblOffset val="100"/>
        <c:noMultiLvlLbl val="0"/>
      </c:catAx>
      <c:valAx>
        <c:axId val="23091803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842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pyrSCEN_4!$D$3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pyrSCEN_4!$F$4:$F$24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pyrSCEN_4!$G$4:$G$24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63616"/>
        <c:axId val="232367144"/>
      </c:barChart>
      <c:catAx>
        <c:axId val="23236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7144"/>
        <c:crosses val="autoZero"/>
        <c:auto val="1"/>
        <c:lblAlgn val="ctr"/>
        <c:lblOffset val="100"/>
        <c:noMultiLvlLbl val="0"/>
      </c:catAx>
      <c:valAx>
        <c:axId val="23236714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361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pyrSCEN_4!$D$3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pyrSCEN_4!$I$4:$I$24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pyrSCEN_4!$J$4:$J$24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72240"/>
        <c:axId val="232362832"/>
      </c:barChart>
      <c:catAx>
        <c:axId val="2323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2832"/>
        <c:crosses val="autoZero"/>
        <c:auto val="1"/>
        <c:lblAlgn val="ctr"/>
        <c:lblOffset val="100"/>
        <c:noMultiLvlLbl val="0"/>
      </c:catAx>
      <c:valAx>
        <c:axId val="23236283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224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pyrSCEN_4!$P$4:$P$24</c:f>
              <c:numCache>
                <c:formatCode>0.0</c:formatCode>
                <c:ptCount val="21"/>
                <c:pt idx="0">
                  <c:v>-205.45201868639344</c:v>
                </c:pt>
                <c:pt idx="1">
                  <c:v>-260.55197863343</c:v>
                </c:pt>
                <c:pt idx="2">
                  <c:v>-283.68402006446007</c:v>
                </c:pt>
                <c:pt idx="3">
                  <c:v>-278.51625884614634</c:v>
                </c:pt>
                <c:pt idx="4">
                  <c:v>-286.85862435975929</c:v>
                </c:pt>
                <c:pt idx="5">
                  <c:v>-301.14728699439809</c:v>
                </c:pt>
                <c:pt idx="6">
                  <c:v>-308.28792558760011</c:v>
                </c:pt>
                <c:pt idx="7">
                  <c:v>-374.47136382733959</c:v>
                </c:pt>
                <c:pt idx="8">
                  <c:v>-397.14887114851552</c:v>
                </c:pt>
                <c:pt idx="9">
                  <c:v>-392.59356484780437</c:v>
                </c:pt>
                <c:pt idx="10">
                  <c:v>-383.02141215531992</c:v>
                </c:pt>
                <c:pt idx="11">
                  <c:v>-337.24940858620647</c:v>
                </c:pt>
                <c:pt idx="12">
                  <c:v>-320.03091576342564</c:v>
                </c:pt>
                <c:pt idx="13">
                  <c:v>-284.50497653926368</c:v>
                </c:pt>
                <c:pt idx="14">
                  <c:v>-259.76227826347724</c:v>
                </c:pt>
                <c:pt idx="15">
                  <c:v>-194.0757882360202</c:v>
                </c:pt>
                <c:pt idx="16">
                  <c:v>-164.7753758627839</c:v>
                </c:pt>
                <c:pt idx="17">
                  <c:v>-98.870468475848796</c:v>
                </c:pt>
                <c:pt idx="18">
                  <c:v>-35.899520207325502</c:v>
                </c:pt>
                <c:pt idx="19">
                  <c:v>-5.8408214771973679</c:v>
                </c:pt>
                <c:pt idx="20">
                  <c:v>-0.51571339906549662</c:v>
                </c:pt>
              </c:numCache>
            </c:numRef>
          </c:val>
        </c:ser>
        <c:ser>
          <c:idx val="1"/>
          <c:order val="1"/>
          <c:tx>
            <c:strRef>
              <c:f>pyrSCEN_4!$Q$3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pyrSCEN_4!$Q$4:$Q$24</c:f>
              <c:numCache>
                <c:formatCode>0.0</c:formatCode>
                <c:ptCount val="21"/>
                <c:pt idx="0">
                  <c:v>195.69494354434761</c:v>
                </c:pt>
                <c:pt idx="1">
                  <c:v>245.6026441426649</c:v>
                </c:pt>
                <c:pt idx="2">
                  <c:v>269.73979701775477</c:v>
                </c:pt>
                <c:pt idx="3">
                  <c:v>261.49654248219446</c:v>
                </c:pt>
                <c:pt idx="4">
                  <c:v>268.36920523683244</c:v>
                </c:pt>
                <c:pt idx="5">
                  <c:v>284.51873969147437</c:v>
                </c:pt>
                <c:pt idx="6">
                  <c:v>303.79401600759138</c:v>
                </c:pt>
                <c:pt idx="7">
                  <c:v>370.42827355044358</c:v>
                </c:pt>
                <c:pt idx="8">
                  <c:v>404.17624851293408</c:v>
                </c:pt>
                <c:pt idx="9">
                  <c:v>411.59305153955</c:v>
                </c:pt>
                <c:pt idx="10">
                  <c:v>415.57258244935633</c:v>
                </c:pt>
                <c:pt idx="11">
                  <c:v>381.68046574146655</c:v>
                </c:pt>
                <c:pt idx="12">
                  <c:v>363.58370512604091</c:v>
                </c:pt>
                <c:pt idx="13">
                  <c:v>323.50325329007217</c:v>
                </c:pt>
                <c:pt idx="14">
                  <c:v>308.55562683594297</c:v>
                </c:pt>
                <c:pt idx="15">
                  <c:v>240.41249021537763</c:v>
                </c:pt>
                <c:pt idx="16">
                  <c:v>230.21653808301815</c:v>
                </c:pt>
                <c:pt idx="17">
                  <c:v>145.2746001839642</c:v>
                </c:pt>
                <c:pt idx="18">
                  <c:v>56.992490627049172</c:v>
                </c:pt>
                <c:pt idx="19">
                  <c:v>9.528856651757474</c:v>
                </c:pt>
                <c:pt idx="20">
                  <c:v>0.83973548762809413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pyrSCEN_4!$S$4:$S$24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-21.557158434691726</c:v>
                </c:pt>
                <c:pt idx="4">
                  <c:v>-151.28923848733706</c:v>
                </c:pt>
                <c:pt idx="5">
                  <c:v>-266.69603736223905</c:v>
                </c:pt>
                <c:pt idx="6">
                  <c:v>-294.90822961709824</c:v>
                </c:pt>
                <c:pt idx="7">
                  <c:v>-360.46613482019706</c:v>
                </c:pt>
                <c:pt idx="8">
                  <c:v>-380.86576743142643</c:v>
                </c:pt>
                <c:pt idx="9">
                  <c:v>-365.1905340214276</c:v>
                </c:pt>
                <c:pt idx="10">
                  <c:v>-335.98638274264664</c:v>
                </c:pt>
                <c:pt idx="11">
                  <c:v>-241.26822690257214</c:v>
                </c:pt>
                <c:pt idx="12">
                  <c:v>-117.38733990202452</c:v>
                </c:pt>
                <c:pt idx="13">
                  <c:v>-30.840339456856181</c:v>
                </c:pt>
                <c:pt idx="14">
                  <c:v>-14.612111768925111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pyrSCEN_4!$T$4:$T$24</c:f>
              <c:numCache>
                <c:formatCode>0.0</c:formatCode>
                <c:ptCount val="21"/>
                <c:pt idx="3">
                  <c:v>15.375996697953035</c:v>
                </c:pt>
                <c:pt idx="4">
                  <c:v>123.07411752161136</c:v>
                </c:pt>
                <c:pt idx="5">
                  <c:v>234.04511527020682</c:v>
                </c:pt>
                <c:pt idx="6">
                  <c:v>246.25542937575355</c:v>
                </c:pt>
                <c:pt idx="7">
                  <c:v>291.3788799747789</c:v>
                </c:pt>
                <c:pt idx="8">
                  <c:v>314.3682860933601</c:v>
                </c:pt>
                <c:pt idx="9">
                  <c:v>300.62756484448732</c:v>
                </c:pt>
                <c:pt idx="10">
                  <c:v>245.60339622756959</c:v>
                </c:pt>
                <c:pt idx="11">
                  <c:v>148.77904554602367</c:v>
                </c:pt>
                <c:pt idx="12">
                  <c:v>75.334543702115667</c:v>
                </c:pt>
                <c:pt idx="13">
                  <c:v>16.110462013845591</c:v>
                </c:pt>
                <c:pt idx="14">
                  <c:v>3.0855562683594302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62048"/>
        <c:axId val="232364792"/>
      </c:barChart>
      <c:catAx>
        <c:axId val="2323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4792"/>
        <c:crosses val="autoZero"/>
        <c:auto val="1"/>
        <c:lblAlgn val="ctr"/>
        <c:lblOffset val="100"/>
        <c:noMultiLvlLbl val="0"/>
      </c:catAx>
      <c:valAx>
        <c:axId val="23236479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204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pyrSCEN_4!$P$4:$P$24</c:f>
              <c:numCache>
                <c:formatCode>0.0</c:formatCode>
                <c:ptCount val="21"/>
                <c:pt idx="0">
                  <c:v>-205.45201868639344</c:v>
                </c:pt>
                <c:pt idx="1">
                  <c:v>-260.55197863343</c:v>
                </c:pt>
                <c:pt idx="2">
                  <c:v>-283.68402006446007</c:v>
                </c:pt>
                <c:pt idx="3">
                  <c:v>-278.51625884614634</c:v>
                </c:pt>
                <c:pt idx="4">
                  <c:v>-286.85862435975929</c:v>
                </c:pt>
                <c:pt idx="5">
                  <c:v>-301.14728699439809</c:v>
                </c:pt>
                <c:pt idx="6">
                  <c:v>-308.28792558760011</c:v>
                </c:pt>
                <c:pt idx="7">
                  <c:v>-374.47136382733959</c:v>
                </c:pt>
                <c:pt idx="8">
                  <c:v>-397.14887114851552</c:v>
                </c:pt>
                <c:pt idx="9">
                  <c:v>-392.59356484780437</c:v>
                </c:pt>
                <c:pt idx="10">
                  <c:v>-383.02141215531992</c:v>
                </c:pt>
                <c:pt idx="11">
                  <c:v>-337.24940858620647</c:v>
                </c:pt>
                <c:pt idx="12">
                  <c:v>-320.03091576342564</c:v>
                </c:pt>
                <c:pt idx="13">
                  <c:v>-284.50497653926368</c:v>
                </c:pt>
                <c:pt idx="14">
                  <c:v>-259.76227826347724</c:v>
                </c:pt>
                <c:pt idx="15">
                  <c:v>-194.0757882360202</c:v>
                </c:pt>
                <c:pt idx="16">
                  <c:v>-164.7753758627839</c:v>
                </c:pt>
                <c:pt idx="17">
                  <c:v>-98.870468475848796</c:v>
                </c:pt>
                <c:pt idx="18">
                  <c:v>-35.899520207325502</c:v>
                </c:pt>
                <c:pt idx="19">
                  <c:v>-5.8408214771973679</c:v>
                </c:pt>
                <c:pt idx="20">
                  <c:v>-0.51571339906549662</c:v>
                </c:pt>
              </c:numCache>
            </c:numRef>
          </c:val>
        </c:ser>
        <c:ser>
          <c:idx val="1"/>
          <c:order val="1"/>
          <c:tx>
            <c:strRef>
              <c:f>pyrSCEN_4!$Q$3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pyrSCEN_4!$Q$4:$Q$24</c:f>
              <c:numCache>
                <c:formatCode>0.0</c:formatCode>
                <c:ptCount val="21"/>
                <c:pt idx="0">
                  <c:v>195.69494354434761</c:v>
                </c:pt>
                <c:pt idx="1">
                  <c:v>245.6026441426649</c:v>
                </c:pt>
                <c:pt idx="2">
                  <c:v>269.73979701775477</c:v>
                </c:pt>
                <c:pt idx="3">
                  <c:v>261.49654248219446</c:v>
                </c:pt>
                <c:pt idx="4">
                  <c:v>268.36920523683244</c:v>
                </c:pt>
                <c:pt idx="5">
                  <c:v>284.51873969147437</c:v>
                </c:pt>
                <c:pt idx="6">
                  <c:v>303.79401600759138</c:v>
                </c:pt>
                <c:pt idx="7">
                  <c:v>370.42827355044358</c:v>
                </c:pt>
                <c:pt idx="8">
                  <c:v>404.17624851293408</c:v>
                </c:pt>
                <c:pt idx="9">
                  <c:v>411.59305153955</c:v>
                </c:pt>
                <c:pt idx="10">
                  <c:v>415.57258244935633</c:v>
                </c:pt>
                <c:pt idx="11">
                  <c:v>381.68046574146655</c:v>
                </c:pt>
                <c:pt idx="12">
                  <c:v>363.58370512604091</c:v>
                </c:pt>
                <c:pt idx="13">
                  <c:v>323.50325329007217</c:v>
                </c:pt>
                <c:pt idx="14">
                  <c:v>308.55562683594297</c:v>
                </c:pt>
                <c:pt idx="15">
                  <c:v>240.41249021537763</c:v>
                </c:pt>
                <c:pt idx="16">
                  <c:v>230.21653808301815</c:v>
                </c:pt>
                <c:pt idx="17">
                  <c:v>145.2746001839642</c:v>
                </c:pt>
                <c:pt idx="18">
                  <c:v>56.992490627049172</c:v>
                </c:pt>
                <c:pt idx="19">
                  <c:v>9.528856651757474</c:v>
                </c:pt>
                <c:pt idx="20">
                  <c:v>0.83973548762809413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pyrSCEN_4!$V$4:$V$24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-13.025881156933833</c:v>
                </c:pt>
                <c:pt idx="4">
                  <c:v>-130.4467527686239</c:v>
                </c:pt>
                <c:pt idx="5">
                  <c:v>-257.69988129524842</c:v>
                </c:pt>
                <c:pt idx="6">
                  <c:v>-290.89229926632242</c:v>
                </c:pt>
                <c:pt idx="7">
                  <c:v>-357.82601854250009</c:v>
                </c:pt>
                <c:pt idx="8">
                  <c:v>-377.93579200773303</c:v>
                </c:pt>
                <c:pt idx="9">
                  <c:v>-361.97479827926338</c:v>
                </c:pt>
                <c:pt idx="10">
                  <c:v>-334.17843916642408</c:v>
                </c:pt>
                <c:pt idx="11">
                  <c:v>-241.47376766177098</c:v>
                </c:pt>
                <c:pt idx="12">
                  <c:v>-106.64706449061735</c:v>
                </c:pt>
                <c:pt idx="13">
                  <c:v>-25.956396729368702</c:v>
                </c:pt>
                <c:pt idx="14">
                  <c:v>-11.371239126392824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pyrSCEN_4!$W$4:$W$24</c:f>
              <c:numCache>
                <c:formatCode>0.0</c:formatCode>
                <c:ptCount val="21"/>
                <c:pt idx="3">
                  <c:v>9.9673248714536484</c:v>
                </c:pt>
                <c:pt idx="4">
                  <c:v>112.58258357654321</c:v>
                </c:pt>
                <c:pt idx="5">
                  <c:v>244.19785114511095</c:v>
                </c:pt>
                <c:pt idx="6">
                  <c:v>256.32398892625883</c:v>
                </c:pt>
                <c:pt idx="7">
                  <c:v>308.60912242131036</c:v>
                </c:pt>
                <c:pt idx="8">
                  <c:v>335.76408477464781</c:v>
                </c:pt>
                <c:pt idx="9">
                  <c:v>322.55508073134314</c:v>
                </c:pt>
                <c:pt idx="10">
                  <c:v>277.99602749635579</c:v>
                </c:pt>
                <c:pt idx="11">
                  <c:v>149.42690808003408</c:v>
                </c:pt>
                <c:pt idx="12">
                  <c:v>77.963274739921374</c:v>
                </c:pt>
                <c:pt idx="13">
                  <c:v>19.23346306441686</c:v>
                </c:pt>
                <c:pt idx="14">
                  <c:v>1.7751790143911275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69104"/>
        <c:axId val="232362440"/>
      </c:barChart>
      <c:catAx>
        <c:axId val="23236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2440"/>
        <c:crosses val="autoZero"/>
        <c:auto val="1"/>
        <c:lblAlgn val="ctr"/>
        <c:lblOffset val="100"/>
        <c:noMultiLvlLbl val="0"/>
      </c:catAx>
      <c:valAx>
        <c:axId val="23236244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910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pyrSCEN_4!$AC$4:$AC$24</c:f>
              <c:numCache>
                <c:formatCode>0.0</c:formatCode>
                <c:ptCount val="21"/>
                <c:pt idx="0">
                  <c:v>-182.83534043570509</c:v>
                </c:pt>
                <c:pt idx="1">
                  <c:v>-208.79100835144905</c:v>
                </c:pt>
                <c:pt idx="2">
                  <c:v>-262.65323748815103</c:v>
                </c:pt>
                <c:pt idx="3">
                  <c:v>-288.71923795815138</c:v>
                </c:pt>
                <c:pt idx="4">
                  <c:v>-287.86254442552882</c:v>
                </c:pt>
                <c:pt idx="5">
                  <c:v>-291.43993078144331</c:v>
                </c:pt>
                <c:pt idx="6">
                  <c:v>-298.62304562271879</c:v>
                </c:pt>
                <c:pt idx="7">
                  <c:v>-301.91113848053863</c:v>
                </c:pt>
                <c:pt idx="8">
                  <c:v>-364.33799902707887</c:v>
                </c:pt>
                <c:pt idx="9">
                  <c:v>-384.6264131832915</c:v>
                </c:pt>
                <c:pt idx="10">
                  <c:v>-377.45331129721455</c:v>
                </c:pt>
                <c:pt idx="11">
                  <c:v>-365.45581205117412</c:v>
                </c:pt>
                <c:pt idx="12">
                  <c:v>-318.80836767867731</c:v>
                </c:pt>
                <c:pt idx="13">
                  <c:v>-297.79734505734353</c:v>
                </c:pt>
                <c:pt idx="14">
                  <c:v>-258.04065479841711</c:v>
                </c:pt>
                <c:pt idx="15">
                  <c:v>-223.46717309831271</c:v>
                </c:pt>
                <c:pt idx="16">
                  <c:v>-148.85120771387531</c:v>
                </c:pt>
                <c:pt idx="17">
                  <c:v>-102.27406571812412</c:v>
                </c:pt>
                <c:pt idx="18">
                  <c:v>-42.876462583642969</c:v>
                </c:pt>
                <c:pt idx="19">
                  <c:v>-8.7958870200851358</c:v>
                </c:pt>
                <c:pt idx="20">
                  <c:v>-0.58241741459228991</c:v>
                </c:pt>
              </c:numCache>
            </c:numRef>
          </c:val>
        </c:ser>
        <c:ser>
          <c:idx val="1"/>
          <c:order val="1"/>
          <c:tx>
            <c:strRef>
              <c:f>pyrSCEN_4!$AD$3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pyrSCEN_4!$AD$4:$AD$24</c:f>
              <c:numCache>
                <c:formatCode>0.0</c:formatCode>
                <c:ptCount val="21"/>
                <c:pt idx="0">
                  <c:v>174.2543328200106</c:v>
                </c:pt>
                <c:pt idx="1">
                  <c:v>198.35711704526608</c:v>
                </c:pt>
                <c:pt idx="2">
                  <c:v>246.57860745020764</c:v>
                </c:pt>
                <c:pt idx="3">
                  <c:v>271.90473377430112</c:v>
                </c:pt>
                <c:pt idx="4">
                  <c:v>266.02796289161927</c:v>
                </c:pt>
                <c:pt idx="5">
                  <c:v>270.59503570970566</c:v>
                </c:pt>
                <c:pt idx="6">
                  <c:v>283.65458940059466</c:v>
                </c:pt>
                <c:pt idx="7">
                  <c:v>302.31826589943182</c:v>
                </c:pt>
                <c:pt idx="8">
                  <c:v>367.99251077676547</c:v>
                </c:pt>
                <c:pt idx="9">
                  <c:v>400.85728295787874</c:v>
                </c:pt>
                <c:pt idx="10">
                  <c:v>406.95912253183047</c:v>
                </c:pt>
                <c:pt idx="11">
                  <c:v>409.44938613636799</c:v>
                </c:pt>
                <c:pt idx="12">
                  <c:v>374.45341452162506</c:v>
                </c:pt>
                <c:pt idx="13">
                  <c:v>353.8243199409406</c:v>
                </c:pt>
                <c:pt idx="14">
                  <c:v>309.65378692369012</c:v>
                </c:pt>
                <c:pt idx="15">
                  <c:v>283.491150220316</c:v>
                </c:pt>
                <c:pt idx="16">
                  <c:v>198.95034243732363</c:v>
                </c:pt>
                <c:pt idx="17">
                  <c:v>152.76744349322541</c:v>
                </c:pt>
                <c:pt idx="18">
                  <c:v>64.803520331756843</c:v>
                </c:pt>
                <c:pt idx="19">
                  <c:v>12.989028347749542</c:v>
                </c:pt>
                <c:pt idx="20">
                  <c:v>0.72945422441166974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pyrSCEN_4!$AF$4:$AF$24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-22.346869017960916</c:v>
                </c:pt>
                <c:pt idx="4">
                  <c:v>-151.81870593002392</c:v>
                </c:pt>
                <c:pt idx="5">
                  <c:v>-258.09920270004625</c:v>
                </c:pt>
                <c:pt idx="6">
                  <c:v>-285.66280544269279</c:v>
                </c:pt>
                <c:pt idx="7">
                  <c:v>-290.61966190136644</c:v>
                </c:pt>
                <c:pt idx="8">
                  <c:v>-349.40014106696867</c:v>
                </c:pt>
                <c:pt idx="9">
                  <c:v>-357.77948954309772</c:v>
                </c:pt>
                <c:pt idx="10">
                  <c:v>-331.10204466991655</c:v>
                </c:pt>
                <c:pt idx="11">
                  <c:v>-261.44708794140996</c:v>
                </c:pt>
                <c:pt idx="12">
                  <c:v>-116.93890926453885</c:v>
                </c:pt>
                <c:pt idx="13">
                  <c:v>-32.281232204216039</c:v>
                </c:pt>
                <c:pt idx="14">
                  <c:v>-14.895575844262119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pyrSCEN_4!$AG$3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pyrSCEN_4!$AG$4:$AG$24</c:f>
              <c:numCache>
                <c:formatCode>0.0</c:formatCode>
                <c:ptCount val="21"/>
                <c:pt idx="3">
                  <c:v>15.987998345928906</c:v>
                </c:pt>
                <c:pt idx="4">
                  <c:v>122.00042378209659</c:v>
                </c:pt>
                <c:pt idx="5">
                  <c:v>222.5914763748039</c:v>
                </c:pt>
                <c:pt idx="6">
                  <c:v>229.93041016812199</c:v>
                </c:pt>
                <c:pt idx="7">
                  <c:v>237.80354795649308</c:v>
                </c:pt>
                <c:pt idx="8">
                  <c:v>286.22457488216816</c:v>
                </c:pt>
                <c:pt idx="9">
                  <c:v>292.78615947243469</c:v>
                </c:pt>
                <c:pt idx="10">
                  <c:v>240.51284141631177</c:v>
                </c:pt>
                <c:pt idx="11">
                  <c:v>159.60337071595626</c:v>
                </c:pt>
                <c:pt idx="12">
                  <c:v>77.586747488880718</c:v>
                </c:pt>
                <c:pt idx="13">
                  <c:v>17.62045113305884</c:v>
                </c:pt>
                <c:pt idx="14">
                  <c:v>3.0965378692369017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70280"/>
        <c:axId val="232371064"/>
      </c:barChart>
      <c:catAx>
        <c:axId val="23237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1064"/>
        <c:crosses val="autoZero"/>
        <c:auto val="1"/>
        <c:lblAlgn val="ctr"/>
        <c:lblOffset val="100"/>
        <c:noMultiLvlLbl val="0"/>
      </c:catAx>
      <c:valAx>
        <c:axId val="23237106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028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pyrSCEN_4!$AC$4:$AC$24</c:f>
              <c:numCache>
                <c:formatCode>0.0</c:formatCode>
                <c:ptCount val="21"/>
                <c:pt idx="0">
                  <c:v>-182.83534043570509</c:v>
                </c:pt>
                <c:pt idx="1">
                  <c:v>-208.79100835144905</c:v>
                </c:pt>
                <c:pt idx="2">
                  <c:v>-262.65323748815103</c:v>
                </c:pt>
                <c:pt idx="3">
                  <c:v>-288.71923795815138</c:v>
                </c:pt>
                <c:pt idx="4">
                  <c:v>-287.86254442552882</c:v>
                </c:pt>
                <c:pt idx="5">
                  <c:v>-291.43993078144331</c:v>
                </c:pt>
                <c:pt idx="6">
                  <c:v>-298.62304562271879</c:v>
                </c:pt>
                <c:pt idx="7">
                  <c:v>-301.91113848053863</c:v>
                </c:pt>
                <c:pt idx="8">
                  <c:v>-364.33799902707887</c:v>
                </c:pt>
                <c:pt idx="9">
                  <c:v>-384.6264131832915</c:v>
                </c:pt>
                <c:pt idx="10">
                  <c:v>-377.45331129721455</c:v>
                </c:pt>
                <c:pt idx="11">
                  <c:v>-365.45581205117412</c:v>
                </c:pt>
                <c:pt idx="12">
                  <c:v>-318.80836767867731</c:v>
                </c:pt>
                <c:pt idx="13">
                  <c:v>-297.79734505734353</c:v>
                </c:pt>
                <c:pt idx="14">
                  <c:v>-258.04065479841711</c:v>
                </c:pt>
                <c:pt idx="15">
                  <c:v>-223.46717309831271</c:v>
                </c:pt>
                <c:pt idx="16">
                  <c:v>-148.85120771387531</c:v>
                </c:pt>
                <c:pt idx="17">
                  <c:v>-102.27406571812412</c:v>
                </c:pt>
                <c:pt idx="18">
                  <c:v>-42.876462583642969</c:v>
                </c:pt>
                <c:pt idx="19">
                  <c:v>-8.7958870200851358</c:v>
                </c:pt>
                <c:pt idx="20">
                  <c:v>-0.58241741459228991</c:v>
                </c:pt>
              </c:numCache>
            </c:numRef>
          </c:val>
        </c:ser>
        <c:ser>
          <c:idx val="1"/>
          <c:order val="1"/>
          <c:tx>
            <c:strRef>
              <c:f>pyrSCEN_4!$AD$3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pyrSCEN_4!$AD$4:$AD$24</c:f>
              <c:numCache>
                <c:formatCode>0.0</c:formatCode>
                <c:ptCount val="21"/>
                <c:pt idx="0">
                  <c:v>174.2543328200106</c:v>
                </c:pt>
                <c:pt idx="1">
                  <c:v>198.35711704526608</c:v>
                </c:pt>
                <c:pt idx="2">
                  <c:v>246.57860745020764</c:v>
                </c:pt>
                <c:pt idx="3">
                  <c:v>271.90473377430112</c:v>
                </c:pt>
                <c:pt idx="4">
                  <c:v>266.02796289161927</c:v>
                </c:pt>
                <c:pt idx="5">
                  <c:v>270.59503570970566</c:v>
                </c:pt>
                <c:pt idx="6">
                  <c:v>283.65458940059466</c:v>
                </c:pt>
                <c:pt idx="7">
                  <c:v>302.31826589943182</c:v>
                </c:pt>
                <c:pt idx="8">
                  <c:v>367.99251077676547</c:v>
                </c:pt>
                <c:pt idx="9">
                  <c:v>400.85728295787874</c:v>
                </c:pt>
                <c:pt idx="10">
                  <c:v>406.95912253183047</c:v>
                </c:pt>
                <c:pt idx="11">
                  <c:v>409.44938613636799</c:v>
                </c:pt>
                <c:pt idx="12">
                  <c:v>374.45341452162506</c:v>
                </c:pt>
                <c:pt idx="13">
                  <c:v>353.8243199409406</c:v>
                </c:pt>
                <c:pt idx="14">
                  <c:v>309.65378692369012</c:v>
                </c:pt>
                <c:pt idx="15">
                  <c:v>283.491150220316</c:v>
                </c:pt>
                <c:pt idx="16">
                  <c:v>198.95034243732363</c:v>
                </c:pt>
                <c:pt idx="17">
                  <c:v>152.76744349322541</c:v>
                </c:pt>
                <c:pt idx="18">
                  <c:v>64.803520331756843</c:v>
                </c:pt>
                <c:pt idx="19">
                  <c:v>12.989028347749542</c:v>
                </c:pt>
                <c:pt idx="20">
                  <c:v>0.72945422441166974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pyrSCEN_4!$AI$4:$AI$24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-9.4407743342716568</c:v>
                </c:pt>
                <c:pt idx="4">
                  <c:v>-112.18913158661267</c:v>
                </c:pt>
                <c:pt idx="5">
                  <c:v>-241.8509126572356</c:v>
                </c:pt>
                <c:pt idx="6">
                  <c:v>-279.51905413773494</c:v>
                </c:pt>
                <c:pt idx="7">
                  <c:v>-287.07126596157298</c:v>
                </c:pt>
                <c:pt idx="8">
                  <c:v>-345.05058622019243</c:v>
                </c:pt>
                <c:pt idx="9">
                  <c:v>-351.50234779804771</c:v>
                </c:pt>
                <c:pt idx="10">
                  <c:v>-330.46890701278869</c:v>
                </c:pt>
                <c:pt idx="11">
                  <c:v>-263.03476893011759</c:v>
                </c:pt>
                <c:pt idx="12">
                  <c:v>-97.509289788766978</c:v>
                </c:pt>
                <c:pt idx="13">
                  <c:v>-23.010171252834123</c:v>
                </c:pt>
                <c:pt idx="14">
                  <c:v>-8.9435851238912214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pyrSCEN_4!$AJ$3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pyrSCEN_4!$AJ$4:$AJ$24</c:f>
              <c:numCache>
                <c:formatCode>0.0</c:formatCode>
                <c:ptCount val="21"/>
                <c:pt idx="3">
                  <c:v>7.1682273304974959</c:v>
                </c:pt>
                <c:pt idx="4">
                  <c:v>101.69213164393867</c:v>
                </c:pt>
                <c:pt idx="5">
                  <c:v>239.80568023437121</c:v>
                </c:pt>
                <c:pt idx="6">
                  <c:v>246.98211797678218</c:v>
                </c:pt>
                <c:pt idx="7">
                  <c:v>261.07738238282894</c:v>
                </c:pt>
                <c:pt idx="8">
                  <c:v>318.5140735416212</c:v>
                </c:pt>
                <c:pt idx="9">
                  <c:v>332.52082307113</c:v>
                </c:pt>
                <c:pt idx="10">
                  <c:v>294.72580685538674</c:v>
                </c:pt>
                <c:pt idx="11">
                  <c:v>171.54440215970916</c:v>
                </c:pt>
                <c:pt idx="12">
                  <c:v>80.967098433009667</c:v>
                </c:pt>
                <c:pt idx="13">
                  <c:v>20.370529753629722</c:v>
                </c:pt>
                <c:pt idx="14">
                  <c:v>1.1787716344264119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65576"/>
        <c:axId val="232367928"/>
      </c:barChart>
      <c:catAx>
        <c:axId val="23236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7928"/>
        <c:crosses val="autoZero"/>
        <c:auto val="1"/>
        <c:lblAlgn val="ctr"/>
        <c:lblOffset val="100"/>
        <c:noMultiLvlLbl val="0"/>
      </c:catAx>
      <c:valAx>
        <c:axId val="23236792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557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pyrSCEN_4!$AP$4:$AP$24</c:f>
              <c:numCache>
                <c:formatCode>0.0</c:formatCode>
                <c:ptCount val="21"/>
                <c:pt idx="0">
                  <c:v>-184.63827014285965</c:v>
                </c:pt>
                <c:pt idx="1">
                  <c:v>-187.0820371462201</c:v>
                </c:pt>
                <c:pt idx="2">
                  <c:v>-211.59894655291393</c:v>
                </c:pt>
                <c:pt idx="3">
                  <c:v>-268.59635332472379</c:v>
                </c:pt>
                <c:pt idx="4">
                  <c:v>-300.43436899742312</c:v>
                </c:pt>
                <c:pt idx="5">
                  <c:v>-296.90319384980972</c:v>
                </c:pt>
                <c:pt idx="6">
                  <c:v>-293.85006343830406</c:v>
                </c:pt>
                <c:pt idx="7">
                  <c:v>-296.09494138279848</c:v>
                </c:pt>
                <c:pt idx="8">
                  <c:v>-295.21802096255448</c:v>
                </c:pt>
                <c:pt idx="9">
                  <c:v>-354.24629846547765</c:v>
                </c:pt>
                <c:pt idx="10">
                  <c:v>-370.92922161745946</c:v>
                </c:pt>
                <c:pt idx="11">
                  <c:v>-360.49512248536053</c:v>
                </c:pt>
                <c:pt idx="12">
                  <c:v>-345.33893903023517</c:v>
                </c:pt>
                <c:pt idx="13">
                  <c:v>-296.44992298167273</c:v>
                </c:pt>
                <c:pt idx="14">
                  <c:v>-270.38909290913722</c:v>
                </c:pt>
                <c:pt idx="15">
                  <c:v>-221.88299141020934</c:v>
                </c:pt>
                <c:pt idx="16">
                  <c:v>-171.2925470542126</c:v>
                </c:pt>
                <c:pt idx="17">
                  <c:v>-92.862703948610459</c:v>
                </c:pt>
                <c:pt idx="18">
                  <c:v>-45.506753930917988</c:v>
                </c:pt>
                <c:pt idx="19">
                  <c:v>-11.388744324348899</c:v>
                </c:pt>
                <c:pt idx="20">
                  <c:v>-1.1156796299659839</c:v>
                </c:pt>
              </c:numCache>
            </c:numRef>
          </c:val>
        </c:ser>
        <c:ser>
          <c:idx val="1"/>
          <c:order val="1"/>
          <c:tx>
            <c:strRef>
              <c:f>pyrSCEN_4!$AQ$3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pyrSCEN_4!$AQ$4:$AQ$24</c:f>
              <c:numCache>
                <c:formatCode>0.0</c:formatCode>
                <c:ptCount val="21"/>
                <c:pt idx="0">
                  <c:v>176.00846881717868</c:v>
                </c:pt>
                <c:pt idx="1">
                  <c:v>177.82286178065678</c:v>
                </c:pt>
                <c:pt idx="2">
                  <c:v>200.04697399714857</c:v>
                </c:pt>
                <c:pt idx="3">
                  <c:v>249.61955640069081</c:v>
                </c:pt>
                <c:pt idx="4">
                  <c:v>278.31363182322787</c:v>
                </c:pt>
                <c:pt idx="5">
                  <c:v>271.29827021248553</c:v>
                </c:pt>
                <c:pt idx="6">
                  <c:v>272.65142859696573</c:v>
                </c:pt>
                <c:pt idx="7">
                  <c:v>284.14778725380665</c:v>
                </c:pt>
                <c:pt idx="8">
                  <c:v>301.42370003767593</c:v>
                </c:pt>
                <c:pt idx="9">
                  <c:v>365.78797696986067</c:v>
                </c:pt>
                <c:pt idx="10">
                  <c:v>396.92587325153306</c:v>
                </c:pt>
                <c:pt idx="11">
                  <c:v>401.0962641017216</c:v>
                </c:pt>
                <c:pt idx="12">
                  <c:v>401.30101576384436</c:v>
                </c:pt>
                <c:pt idx="13">
                  <c:v>363.87090008150381</c:v>
                </c:pt>
                <c:pt idx="14">
                  <c:v>338.7579179630207</c:v>
                </c:pt>
                <c:pt idx="15">
                  <c:v>284.55816576153478</c:v>
                </c:pt>
                <c:pt idx="16">
                  <c:v>234.5517235325278</c:v>
                </c:pt>
                <c:pt idx="17">
                  <c:v>132.58108512999166</c:v>
                </c:pt>
                <c:pt idx="18">
                  <c:v>69.039262698147908</c:v>
                </c:pt>
                <c:pt idx="19">
                  <c:v>15.533753376582553</c:v>
                </c:pt>
                <c:pt idx="20">
                  <c:v>1.1212584005583943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pyrSCEN_4!$AS$4:$AS$24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-20.789357747333618</c:v>
                </c:pt>
                <c:pt idx="4">
                  <c:v>-158.44908620924093</c:v>
                </c:pt>
                <c:pt idx="5">
                  <c:v>-262.9374684733915</c:v>
                </c:pt>
                <c:pt idx="6">
                  <c:v>-281.0969706850816</c:v>
                </c:pt>
                <c:pt idx="7">
                  <c:v>-285.02099057508178</c:v>
                </c:pt>
                <c:pt idx="8">
                  <c:v>-283.1140821030898</c:v>
                </c:pt>
                <c:pt idx="9">
                  <c:v>-329.51990683258725</c:v>
                </c:pt>
                <c:pt idx="10">
                  <c:v>-325.37911320283541</c:v>
                </c:pt>
                <c:pt idx="11">
                  <c:v>-257.89821062602692</c:v>
                </c:pt>
                <c:pt idx="12">
                  <c:v>-126.67032283629025</c:v>
                </c:pt>
                <c:pt idx="13">
                  <c:v>-32.135171651213327</c:v>
                </c:pt>
                <c:pt idx="14">
                  <c:v>-15.507473668850533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pyrSCEN_4!$AT$3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pyrSCEN_4!$AT$4:$AT$24</c:f>
              <c:numCache>
                <c:formatCode>0.0</c:formatCode>
                <c:ptCount val="21"/>
                <c:pt idx="3">
                  <c:v>14.677629916360621</c:v>
                </c:pt>
                <c:pt idx="4">
                  <c:v>127.6346315541323</c:v>
                </c:pt>
                <c:pt idx="5">
                  <c:v>223.16995707679061</c:v>
                </c:pt>
                <c:pt idx="6">
                  <c:v>221.01124802070041</c:v>
                </c:pt>
                <c:pt idx="7">
                  <c:v>223.51064945384431</c:v>
                </c:pt>
                <c:pt idx="8">
                  <c:v>234.44735388930431</c:v>
                </c:pt>
                <c:pt idx="9">
                  <c:v>267.17153837878624</c:v>
                </c:pt>
                <c:pt idx="10">
                  <c:v>234.58319109165603</c:v>
                </c:pt>
                <c:pt idx="11">
                  <c:v>156.34732374685109</c:v>
                </c:pt>
                <c:pt idx="12">
                  <c:v>83.149570466268543</c:v>
                </c:pt>
                <c:pt idx="13">
                  <c:v>18.120770824058887</c:v>
                </c:pt>
                <c:pt idx="14">
                  <c:v>3.3875791796302073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64008"/>
        <c:axId val="232371456"/>
      </c:barChart>
      <c:catAx>
        <c:axId val="23236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1456"/>
        <c:crosses val="autoZero"/>
        <c:auto val="1"/>
        <c:lblAlgn val="ctr"/>
        <c:lblOffset val="100"/>
        <c:noMultiLvlLbl val="0"/>
      </c:catAx>
      <c:valAx>
        <c:axId val="23237145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400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pyrSCEN_4!$AP$4:$AP$24</c:f>
              <c:numCache>
                <c:formatCode>0.0</c:formatCode>
                <c:ptCount val="21"/>
                <c:pt idx="0">
                  <c:v>-184.63827014285965</c:v>
                </c:pt>
                <c:pt idx="1">
                  <c:v>-187.0820371462201</c:v>
                </c:pt>
                <c:pt idx="2">
                  <c:v>-211.59894655291393</c:v>
                </c:pt>
                <c:pt idx="3">
                  <c:v>-268.59635332472379</c:v>
                </c:pt>
                <c:pt idx="4">
                  <c:v>-300.43436899742312</c:v>
                </c:pt>
                <c:pt idx="5">
                  <c:v>-296.90319384980972</c:v>
                </c:pt>
                <c:pt idx="6">
                  <c:v>-293.85006343830406</c:v>
                </c:pt>
                <c:pt idx="7">
                  <c:v>-296.09494138279848</c:v>
                </c:pt>
                <c:pt idx="8">
                  <c:v>-295.21802096255448</c:v>
                </c:pt>
                <c:pt idx="9">
                  <c:v>-354.24629846547765</c:v>
                </c:pt>
                <c:pt idx="10">
                  <c:v>-370.92922161745946</c:v>
                </c:pt>
                <c:pt idx="11">
                  <c:v>-360.49512248536053</c:v>
                </c:pt>
                <c:pt idx="12">
                  <c:v>-345.33893903023517</c:v>
                </c:pt>
                <c:pt idx="13">
                  <c:v>-296.44992298167273</c:v>
                </c:pt>
                <c:pt idx="14">
                  <c:v>-270.38909290913722</c:v>
                </c:pt>
                <c:pt idx="15">
                  <c:v>-221.88299141020934</c:v>
                </c:pt>
                <c:pt idx="16">
                  <c:v>-171.2925470542126</c:v>
                </c:pt>
                <c:pt idx="17">
                  <c:v>-92.862703948610459</c:v>
                </c:pt>
                <c:pt idx="18">
                  <c:v>-45.506753930917988</c:v>
                </c:pt>
                <c:pt idx="19">
                  <c:v>-11.388744324348899</c:v>
                </c:pt>
                <c:pt idx="20">
                  <c:v>-1.1156796299659839</c:v>
                </c:pt>
              </c:numCache>
            </c:numRef>
          </c:val>
        </c:ser>
        <c:ser>
          <c:idx val="1"/>
          <c:order val="1"/>
          <c:tx>
            <c:strRef>
              <c:f>pyrSCEN_4!$AQ$3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pyrSCEN_4!$AQ$4:$AQ$24</c:f>
              <c:numCache>
                <c:formatCode>0.0</c:formatCode>
                <c:ptCount val="21"/>
                <c:pt idx="0">
                  <c:v>176.00846881717868</c:v>
                </c:pt>
                <c:pt idx="1">
                  <c:v>177.82286178065678</c:v>
                </c:pt>
                <c:pt idx="2">
                  <c:v>200.04697399714857</c:v>
                </c:pt>
                <c:pt idx="3">
                  <c:v>249.61955640069081</c:v>
                </c:pt>
                <c:pt idx="4">
                  <c:v>278.31363182322787</c:v>
                </c:pt>
                <c:pt idx="5">
                  <c:v>271.29827021248553</c:v>
                </c:pt>
                <c:pt idx="6">
                  <c:v>272.65142859696573</c:v>
                </c:pt>
                <c:pt idx="7">
                  <c:v>284.14778725380665</c:v>
                </c:pt>
                <c:pt idx="8">
                  <c:v>301.42370003767593</c:v>
                </c:pt>
                <c:pt idx="9">
                  <c:v>365.78797696986067</c:v>
                </c:pt>
                <c:pt idx="10">
                  <c:v>396.92587325153306</c:v>
                </c:pt>
                <c:pt idx="11">
                  <c:v>401.0962641017216</c:v>
                </c:pt>
                <c:pt idx="12">
                  <c:v>401.30101576384436</c:v>
                </c:pt>
                <c:pt idx="13">
                  <c:v>363.87090008150381</c:v>
                </c:pt>
                <c:pt idx="14">
                  <c:v>338.7579179630207</c:v>
                </c:pt>
                <c:pt idx="15">
                  <c:v>284.55816576153478</c:v>
                </c:pt>
                <c:pt idx="16">
                  <c:v>234.5517235325278</c:v>
                </c:pt>
                <c:pt idx="17">
                  <c:v>132.58108512999166</c:v>
                </c:pt>
                <c:pt idx="18">
                  <c:v>69.039262698147908</c:v>
                </c:pt>
                <c:pt idx="19">
                  <c:v>15.533753376582553</c:v>
                </c:pt>
                <c:pt idx="20">
                  <c:v>1.1212584005583943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pyrSCEN_4!$AV$4:$AV$24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-6.1134041970827804</c:v>
                </c:pt>
                <c:pt idx="4">
                  <c:v>-98.667754214409044</c:v>
                </c:pt>
                <c:pt idx="5">
                  <c:v>-237.64432315293769</c:v>
                </c:pt>
                <c:pt idx="6">
                  <c:v>-272.55987653825991</c:v>
                </c:pt>
                <c:pt idx="7">
                  <c:v>-280.00950760920938</c:v>
                </c:pt>
                <c:pt idx="8">
                  <c:v>-278.12408534099427</c:v>
                </c:pt>
                <c:pt idx="9">
                  <c:v>-320.58964440192995</c:v>
                </c:pt>
                <c:pt idx="10">
                  <c:v>-325.86240924669426</c:v>
                </c:pt>
                <c:pt idx="11">
                  <c:v>-260.79989394990156</c:v>
                </c:pt>
                <c:pt idx="12">
                  <c:v>-96.617956213752635</c:v>
                </c:pt>
                <c:pt idx="13">
                  <c:v>-19.35416409270373</c:v>
                </c:pt>
                <c:pt idx="14">
                  <c:v>-7.1575721195709541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pyrSCEN_4!$AW$3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pyrSCEN_4!$AW$4:$AW$24</c:f>
              <c:numCache>
                <c:formatCode>0.0</c:formatCode>
                <c:ptCount val="21"/>
                <c:pt idx="3">
                  <c:v>4.5344295187766477</c:v>
                </c:pt>
                <c:pt idx="4">
                  <c:v>96.393809216331093</c:v>
                </c:pt>
                <c:pt idx="5">
                  <c:v>246.67121518012249</c:v>
                </c:pt>
                <c:pt idx="6">
                  <c:v>243.64605319530506</c:v>
                </c:pt>
                <c:pt idx="7">
                  <c:v>252.67305298220134</c:v>
                </c:pt>
                <c:pt idx="8">
                  <c:v>269.50518136456469</c:v>
                </c:pt>
                <c:pt idx="9">
                  <c:v>317.24846333535316</c:v>
                </c:pt>
                <c:pt idx="10">
                  <c:v>306.97515375935461</c:v>
                </c:pt>
                <c:pt idx="11">
                  <c:v>179.26656020921936</c:v>
                </c:pt>
                <c:pt idx="12">
                  <c:v>87.497940370160805</c:v>
                </c:pt>
                <c:pt idx="13">
                  <c:v>20.284779426310088</c:v>
                </c:pt>
                <c:pt idx="14">
                  <c:v>0.85270689675263411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64400"/>
        <c:axId val="232372632"/>
      </c:barChart>
      <c:catAx>
        <c:axId val="23236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2632"/>
        <c:crosses val="autoZero"/>
        <c:auto val="1"/>
        <c:lblAlgn val="ctr"/>
        <c:lblOffset val="100"/>
        <c:noMultiLvlLbl val="0"/>
      </c:catAx>
      <c:valAx>
        <c:axId val="23237263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440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pyrSCEN_4!$BC$4:$BC$24</c:f>
              <c:numCache>
                <c:formatCode>0.0</c:formatCode>
                <c:ptCount val="21"/>
                <c:pt idx="0">
                  <c:v>-191.7698912513635</c:v>
                </c:pt>
                <c:pt idx="1">
                  <c:v>-188.34482860651826</c:v>
                </c:pt>
                <c:pt idx="2">
                  <c:v>-189.35783119427632</c:v>
                </c:pt>
                <c:pt idx="3">
                  <c:v>-216.58252331822393</c:v>
                </c:pt>
                <c:pt idx="4">
                  <c:v>-278.23401297047371</c:v>
                </c:pt>
                <c:pt idx="5">
                  <c:v>-306.66100909929736</c:v>
                </c:pt>
                <c:pt idx="6">
                  <c:v>-296.57321658305926</c:v>
                </c:pt>
                <c:pt idx="7">
                  <c:v>-289.85684252643188</c:v>
                </c:pt>
                <c:pt idx="8">
                  <c:v>-288.91992879342706</c:v>
                </c:pt>
                <c:pt idx="9">
                  <c:v>-285.6412418923444</c:v>
                </c:pt>
                <c:pt idx="10">
                  <c:v>-340.53822347114863</c:v>
                </c:pt>
                <c:pt idx="11">
                  <c:v>-353.23724750373316</c:v>
                </c:pt>
                <c:pt idx="12">
                  <c:v>-339.31298930161904</c:v>
                </c:pt>
                <c:pt idx="13">
                  <c:v>-320.30315946387395</c:v>
                </c:pt>
                <c:pt idx="14">
                  <c:v>-268.78143880372932</c:v>
                </c:pt>
                <c:pt idx="15">
                  <c:v>-232.31739821782949</c:v>
                </c:pt>
                <c:pt idx="16">
                  <c:v>-169.94485746404104</c:v>
                </c:pt>
                <c:pt idx="17">
                  <c:v>-106.76029038683086</c:v>
                </c:pt>
                <c:pt idx="18">
                  <c:v>-41.35275703940674</c:v>
                </c:pt>
                <c:pt idx="19">
                  <c:v>-11.997516992283234</c:v>
                </c:pt>
                <c:pt idx="20">
                  <c:v>-1.4155911819403166</c:v>
                </c:pt>
              </c:numCache>
            </c:numRef>
          </c:val>
        </c:ser>
        <c:ser>
          <c:idx val="1"/>
          <c:order val="1"/>
          <c:tx>
            <c:strRef>
              <c:f>pyrSCEN_4!$BD$3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pyrSCEN_4!$BD$4:$BD$24</c:f>
              <c:numCache>
                <c:formatCode>0.0</c:formatCode>
                <c:ptCount val="21"/>
                <c:pt idx="0">
                  <c:v>182.83792249765565</c:v>
                </c:pt>
                <c:pt idx="1">
                  <c:v>179.14680846347946</c:v>
                </c:pt>
                <c:pt idx="2">
                  <c:v>179.12221593037125</c:v>
                </c:pt>
                <c:pt idx="3">
                  <c:v>202.73788467849641</c:v>
                </c:pt>
                <c:pt idx="4">
                  <c:v>255.32605175464857</c:v>
                </c:pt>
                <c:pt idx="5">
                  <c:v>282.40727770124761</c:v>
                </c:pt>
                <c:pt idx="6">
                  <c:v>272.35514653832564</c:v>
                </c:pt>
                <c:pt idx="7">
                  <c:v>272.69955471652167</c:v>
                </c:pt>
                <c:pt idx="8">
                  <c:v>283.08386103678794</c:v>
                </c:pt>
                <c:pt idx="9">
                  <c:v>299.3858937767298</c:v>
                </c:pt>
                <c:pt idx="10">
                  <c:v>361.797544953954</c:v>
                </c:pt>
                <c:pt idx="11">
                  <c:v>390.73582353063904</c:v>
                </c:pt>
                <c:pt idx="12">
                  <c:v>392.49114059402217</c:v>
                </c:pt>
                <c:pt idx="13">
                  <c:v>389.41505733052514</c:v>
                </c:pt>
                <c:pt idx="14">
                  <c:v>348.19593261142438</c:v>
                </c:pt>
                <c:pt idx="15">
                  <c:v>311.56124622812428</c:v>
                </c:pt>
                <c:pt idx="16">
                  <c:v>235.6951992930918</c:v>
                </c:pt>
                <c:pt idx="17">
                  <c:v>155.85412960470842</c:v>
                </c:pt>
                <c:pt idx="18">
                  <c:v>58.979474841465539</c:v>
                </c:pt>
                <c:pt idx="19">
                  <c:v>15.599439151168326</c:v>
                </c:pt>
                <c:pt idx="20">
                  <c:v>1.181081275901025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pyrSCEN_4!$BF$4:$BF$24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-16.763487304830534</c:v>
                </c:pt>
                <c:pt idx="4">
                  <c:v>-146.74061844062786</c:v>
                </c:pt>
                <c:pt idx="5">
                  <c:v>-271.57898965833778</c:v>
                </c:pt>
                <c:pt idx="6">
                  <c:v>-283.70193898335447</c:v>
                </c:pt>
                <c:pt idx="7">
                  <c:v>-279.01619661594333</c:v>
                </c:pt>
                <c:pt idx="8">
                  <c:v>-277.07421171289661</c:v>
                </c:pt>
                <c:pt idx="9">
                  <c:v>-265.70348320825872</c:v>
                </c:pt>
                <c:pt idx="10">
                  <c:v>-298.72012962889158</c:v>
                </c:pt>
                <c:pt idx="11">
                  <c:v>-252.70592686417069</c:v>
                </c:pt>
                <c:pt idx="12">
                  <c:v>-124.46000447583388</c:v>
                </c:pt>
                <c:pt idx="13">
                  <c:v>-34.720862485883934</c:v>
                </c:pt>
                <c:pt idx="14">
                  <c:v>-15.704740023876719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pyrSCEN_4!$BG$4:$BG$24</c:f>
              <c:numCache>
                <c:formatCode>0.0</c:formatCode>
                <c:ptCount val="21"/>
                <c:pt idx="3">
                  <c:v>11.920987619095591</c:v>
                </c:pt>
                <c:pt idx="4">
                  <c:v>117.09252733468183</c:v>
                </c:pt>
                <c:pt idx="5">
                  <c:v>232.30822663704629</c:v>
                </c:pt>
                <c:pt idx="6">
                  <c:v>220.77108178396676</c:v>
                </c:pt>
                <c:pt idx="7">
                  <c:v>214.50546974001594</c:v>
                </c:pt>
                <c:pt idx="8">
                  <c:v>220.18262711441363</c:v>
                </c:pt>
                <c:pt idx="9">
                  <c:v>218.67145681452345</c:v>
                </c:pt>
                <c:pt idx="10">
                  <c:v>213.8223490677868</c:v>
                </c:pt>
                <c:pt idx="11">
                  <c:v>152.30882401224312</c:v>
                </c:pt>
                <c:pt idx="12">
                  <c:v>81.324164331081391</c:v>
                </c:pt>
                <c:pt idx="13">
                  <c:v>19.392869855060152</c:v>
                </c:pt>
                <c:pt idx="14">
                  <c:v>3.4819593261142439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71848"/>
        <c:axId val="232367536"/>
      </c:barChart>
      <c:catAx>
        <c:axId val="23237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7536"/>
        <c:crosses val="autoZero"/>
        <c:auto val="1"/>
        <c:lblAlgn val="ctr"/>
        <c:lblOffset val="100"/>
        <c:noMultiLvlLbl val="0"/>
      </c:catAx>
      <c:valAx>
        <c:axId val="23236753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1848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pyrSCEN_0!$BC$5:$BC$25</c:f>
              <c:numCache>
                <c:formatCode>0.0</c:formatCode>
                <c:ptCount val="21"/>
                <c:pt idx="0">
                  <c:v>-173.83970307558567</c:v>
                </c:pt>
                <c:pt idx="1">
                  <c:v>-180.8896296053511</c:v>
                </c:pt>
                <c:pt idx="2">
                  <c:v>-194.58153775173417</c:v>
                </c:pt>
                <c:pt idx="3">
                  <c:v>-217.2659661508763</c:v>
                </c:pt>
                <c:pt idx="4">
                  <c:v>-255.43882680053889</c:v>
                </c:pt>
                <c:pt idx="5">
                  <c:v>-278.38529079328839</c:v>
                </c:pt>
                <c:pt idx="6">
                  <c:v>-268.40223596866821</c:v>
                </c:pt>
                <c:pt idx="7">
                  <c:v>-269.92617379302271</c:v>
                </c:pt>
                <c:pt idx="8">
                  <c:v>-287.19866346732528</c:v>
                </c:pt>
                <c:pt idx="9">
                  <c:v>-298.65076221218663</c:v>
                </c:pt>
                <c:pt idx="10">
                  <c:v>-363.7504477666883</c:v>
                </c:pt>
                <c:pt idx="11">
                  <c:v>-380.33734594674905</c:v>
                </c:pt>
                <c:pt idx="12">
                  <c:v>-362.69527747228756</c:v>
                </c:pt>
                <c:pt idx="13">
                  <c:v>-335.73685702595333</c:v>
                </c:pt>
                <c:pt idx="14">
                  <c:v>-274.14893182873197</c:v>
                </c:pt>
                <c:pt idx="15">
                  <c:v>-230.98484488524875</c:v>
                </c:pt>
                <c:pt idx="16">
                  <c:v>-166.87082967842292</c:v>
                </c:pt>
                <c:pt idx="17">
                  <c:v>-103.43582598973347</c:v>
                </c:pt>
                <c:pt idx="18">
                  <c:v>-37.900911708342271</c:v>
                </c:pt>
                <c:pt idx="19">
                  <c:v>-9.2523963475307252</c:v>
                </c:pt>
                <c:pt idx="20">
                  <c:v>-0.69990268393929655</c:v>
                </c:pt>
              </c:numCache>
            </c:numRef>
          </c:val>
        </c:ser>
        <c:ser>
          <c:idx val="1"/>
          <c:order val="1"/>
          <c:tx>
            <c:strRef>
              <c:f>pyrSCEN_0!$BD$4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pyrSCEN_0!$BD$5:$BD$25</c:f>
              <c:numCache>
                <c:formatCode>0.0</c:formatCode>
                <c:ptCount val="21"/>
                <c:pt idx="0">
                  <c:v>165.7824096845938</c:v>
                </c:pt>
                <c:pt idx="1">
                  <c:v>172.5357456566127</c:v>
                </c:pt>
                <c:pt idx="2">
                  <c:v>185.64340882703499</c:v>
                </c:pt>
                <c:pt idx="3">
                  <c:v>207.42673278482602</c:v>
                </c:pt>
                <c:pt idx="4">
                  <c:v>242.13445942793902</c:v>
                </c:pt>
                <c:pt idx="5">
                  <c:v>267.24910461456182</c:v>
                </c:pt>
                <c:pt idx="6">
                  <c:v>257.69047535424545</c:v>
                </c:pt>
                <c:pt idx="7">
                  <c:v>262.48774000255855</c:v>
                </c:pt>
                <c:pt idx="8">
                  <c:v>280.47510363199672</c:v>
                </c:pt>
                <c:pt idx="9">
                  <c:v>300.88012167257881</c:v>
                </c:pt>
                <c:pt idx="10">
                  <c:v>364.94465698954434</c:v>
                </c:pt>
                <c:pt idx="11">
                  <c:v>394.74112716477219</c:v>
                </c:pt>
                <c:pt idx="12">
                  <c:v>396.03373465305486</c:v>
                </c:pt>
                <c:pt idx="13">
                  <c:v>391.37339591664175</c:v>
                </c:pt>
                <c:pt idx="14">
                  <c:v>346.9706660723827</c:v>
                </c:pt>
                <c:pt idx="15">
                  <c:v>308.46669974345912</c:v>
                </c:pt>
                <c:pt idx="16">
                  <c:v>233.37842766961205</c:v>
                </c:pt>
                <c:pt idx="17">
                  <c:v>154.65222174067054</c:v>
                </c:pt>
                <c:pt idx="18">
                  <c:v>57.896158180558892</c:v>
                </c:pt>
                <c:pt idx="19">
                  <c:v>14.720473585826516</c:v>
                </c:pt>
                <c:pt idx="20">
                  <c:v>1.0029185453831224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pyrSCEN_0!$BF$5:$BF$25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-16.816385780077823</c:v>
                </c:pt>
                <c:pt idx="4">
                  <c:v>-134.71843725460423</c:v>
                </c:pt>
                <c:pt idx="5">
                  <c:v>-246.53801352653625</c:v>
                </c:pt>
                <c:pt idx="6">
                  <c:v>-256.75357892762798</c:v>
                </c:pt>
                <c:pt idx="7">
                  <c:v>-259.8309348931636</c:v>
                </c:pt>
                <c:pt idx="8">
                  <c:v>-275.423518265165</c:v>
                </c:pt>
                <c:pt idx="9">
                  <c:v>-277.80493900977598</c:v>
                </c:pt>
                <c:pt idx="10">
                  <c:v>-319.08189278093903</c:v>
                </c:pt>
                <c:pt idx="11">
                  <c:v>-272.09333729030425</c:v>
                </c:pt>
                <c:pt idx="12">
                  <c:v>-133.03662777683508</c:v>
                </c:pt>
                <c:pt idx="13">
                  <c:v>-36.393875301613335</c:v>
                </c:pt>
                <c:pt idx="14">
                  <c:v>-15.691989180813964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pyrSCEN_0!$BG$4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pyrSCEN_0!$B$5:$B$25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pyrSCEN_0!$BG$5:$BG$25</c:f>
              <c:numCache>
                <c:formatCode>0.0</c:formatCode>
                <c:ptCount val="21"/>
                <c:pt idx="3">
                  <c:v>12.196691887747772</c:v>
                </c:pt>
                <c:pt idx="4">
                  <c:v>111.04286309365284</c:v>
                </c:pt>
                <c:pt idx="5">
                  <c:v>219.83911345593856</c:v>
                </c:pt>
                <c:pt idx="6">
                  <c:v>208.88389932215136</c:v>
                </c:pt>
                <c:pt idx="7">
                  <c:v>206.47285628601256</c:v>
                </c:pt>
                <c:pt idx="8">
                  <c:v>218.15353560496703</c:v>
                </c:pt>
                <c:pt idx="9">
                  <c:v>219.76284086965154</c:v>
                </c:pt>
                <c:pt idx="10">
                  <c:v>215.68229228082069</c:v>
                </c:pt>
                <c:pt idx="11">
                  <c:v>153.87009136882821</c:v>
                </c:pt>
                <c:pt idx="12">
                  <c:v>82.058189820112972</c:v>
                </c:pt>
                <c:pt idx="13">
                  <c:v>19.490395116648756</c:v>
                </c:pt>
                <c:pt idx="14">
                  <c:v>3.4697066607238276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0678944"/>
        <c:axId val="200679336"/>
      </c:barChart>
      <c:catAx>
        <c:axId val="20067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79336"/>
        <c:crosses val="autoZero"/>
        <c:auto val="1"/>
        <c:lblAlgn val="ctr"/>
        <c:lblOffset val="100"/>
        <c:noMultiLvlLbl val="0"/>
      </c:catAx>
      <c:valAx>
        <c:axId val="20067933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067894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pyrSCEN_4!$BC$4:$BC$24</c:f>
              <c:numCache>
                <c:formatCode>0.0</c:formatCode>
                <c:ptCount val="21"/>
                <c:pt idx="0">
                  <c:v>-191.7698912513635</c:v>
                </c:pt>
                <c:pt idx="1">
                  <c:v>-188.34482860651826</c:v>
                </c:pt>
                <c:pt idx="2">
                  <c:v>-189.35783119427632</c:v>
                </c:pt>
                <c:pt idx="3">
                  <c:v>-216.58252331822393</c:v>
                </c:pt>
                <c:pt idx="4">
                  <c:v>-278.23401297047371</c:v>
                </c:pt>
                <c:pt idx="5">
                  <c:v>-306.66100909929736</c:v>
                </c:pt>
                <c:pt idx="6">
                  <c:v>-296.57321658305926</c:v>
                </c:pt>
                <c:pt idx="7">
                  <c:v>-289.85684252643188</c:v>
                </c:pt>
                <c:pt idx="8">
                  <c:v>-288.91992879342706</c:v>
                </c:pt>
                <c:pt idx="9">
                  <c:v>-285.6412418923444</c:v>
                </c:pt>
                <c:pt idx="10">
                  <c:v>-340.53822347114863</c:v>
                </c:pt>
                <c:pt idx="11">
                  <c:v>-353.23724750373316</c:v>
                </c:pt>
                <c:pt idx="12">
                  <c:v>-339.31298930161904</c:v>
                </c:pt>
                <c:pt idx="13">
                  <c:v>-320.30315946387395</c:v>
                </c:pt>
                <c:pt idx="14">
                  <c:v>-268.78143880372932</c:v>
                </c:pt>
                <c:pt idx="15">
                  <c:v>-232.31739821782949</c:v>
                </c:pt>
                <c:pt idx="16">
                  <c:v>-169.94485746404104</c:v>
                </c:pt>
                <c:pt idx="17">
                  <c:v>-106.76029038683086</c:v>
                </c:pt>
                <c:pt idx="18">
                  <c:v>-41.35275703940674</c:v>
                </c:pt>
                <c:pt idx="19">
                  <c:v>-11.997516992283234</c:v>
                </c:pt>
                <c:pt idx="20">
                  <c:v>-1.4155911819403166</c:v>
                </c:pt>
              </c:numCache>
            </c:numRef>
          </c:val>
        </c:ser>
        <c:ser>
          <c:idx val="1"/>
          <c:order val="1"/>
          <c:tx>
            <c:strRef>
              <c:f>pyrSCEN_4!$BD$3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pyrSCEN_4!$BD$4:$BD$24</c:f>
              <c:numCache>
                <c:formatCode>0.0</c:formatCode>
                <c:ptCount val="21"/>
                <c:pt idx="0">
                  <c:v>182.83792249765565</c:v>
                </c:pt>
                <c:pt idx="1">
                  <c:v>179.14680846347946</c:v>
                </c:pt>
                <c:pt idx="2">
                  <c:v>179.12221593037125</c:v>
                </c:pt>
                <c:pt idx="3">
                  <c:v>202.73788467849641</c:v>
                </c:pt>
                <c:pt idx="4">
                  <c:v>255.32605175464857</c:v>
                </c:pt>
                <c:pt idx="5">
                  <c:v>282.40727770124761</c:v>
                </c:pt>
                <c:pt idx="6">
                  <c:v>272.35514653832564</c:v>
                </c:pt>
                <c:pt idx="7">
                  <c:v>272.69955471652167</c:v>
                </c:pt>
                <c:pt idx="8">
                  <c:v>283.08386103678794</c:v>
                </c:pt>
                <c:pt idx="9">
                  <c:v>299.3858937767298</c:v>
                </c:pt>
                <c:pt idx="10">
                  <c:v>361.797544953954</c:v>
                </c:pt>
                <c:pt idx="11">
                  <c:v>390.73582353063904</c:v>
                </c:pt>
                <c:pt idx="12">
                  <c:v>392.49114059402217</c:v>
                </c:pt>
                <c:pt idx="13">
                  <c:v>389.41505733052514</c:v>
                </c:pt>
                <c:pt idx="14">
                  <c:v>348.19593261142438</c:v>
                </c:pt>
                <c:pt idx="15">
                  <c:v>311.56124622812428</c:v>
                </c:pt>
                <c:pt idx="16">
                  <c:v>235.6951992930918</c:v>
                </c:pt>
                <c:pt idx="17">
                  <c:v>155.85412960470842</c:v>
                </c:pt>
                <c:pt idx="18">
                  <c:v>58.979474841465539</c:v>
                </c:pt>
                <c:pt idx="19">
                  <c:v>15.599439151168326</c:v>
                </c:pt>
                <c:pt idx="20">
                  <c:v>1.181081275901025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pyrSCEN_4!$BI$4:$BI$24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-3.4206092747009804</c:v>
                </c:pt>
                <c:pt idx="4">
                  <c:v>-75.802717872761647</c:v>
                </c:pt>
                <c:pt idx="5">
                  <c:v>-235.30314952865416</c:v>
                </c:pt>
                <c:pt idx="6">
                  <c:v>-272.2669976815302</c:v>
                </c:pt>
                <c:pt idx="7">
                  <c:v>-272.46331801481256</c:v>
                </c:pt>
                <c:pt idx="8">
                  <c:v>-270.63080296730971</c:v>
                </c:pt>
                <c:pt idx="9">
                  <c:v>-255.73155821176951</c:v>
                </c:pt>
                <c:pt idx="10">
                  <c:v>-300.15773464405459</c:v>
                </c:pt>
                <c:pt idx="11">
                  <c:v>-256.84711426433313</c:v>
                </c:pt>
                <c:pt idx="12">
                  <c:v>-86.560520625294345</c:v>
                </c:pt>
                <c:pt idx="13">
                  <c:v>-17.633348554541435</c:v>
                </c:pt>
                <c:pt idx="14">
                  <c:v>-5.602571244431962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pyrSCEN_4!$BJ$4:$BJ$24</c:f>
              <c:numCache>
                <c:formatCode>0.0</c:formatCode>
                <c:ptCount val="21"/>
                <c:pt idx="3">
                  <c:v>2.5310018674196524</c:v>
                </c:pt>
                <c:pt idx="4">
                  <c:v>79.689115377132694</c:v>
                </c:pt>
                <c:pt idx="5">
                  <c:v>262.06255154622039</c:v>
                </c:pt>
                <c:pt idx="6">
                  <c:v>248.6246045579945</c:v>
                </c:pt>
                <c:pt idx="7">
                  <c:v>248.30806103469496</c:v>
                </c:pt>
                <c:pt idx="8">
                  <c:v>259.63968652044139</c:v>
                </c:pt>
                <c:pt idx="9">
                  <c:v>268.77050594922645</c:v>
                </c:pt>
                <c:pt idx="10">
                  <c:v>295.23035644880053</c:v>
                </c:pt>
                <c:pt idx="11">
                  <c:v>185.70089847919544</c:v>
                </c:pt>
                <c:pt idx="12">
                  <c:v>86.291067288752416</c:v>
                </c:pt>
                <c:pt idx="13">
                  <c:v>21.019257022067325</c:v>
                </c:pt>
                <c:pt idx="14">
                  <c:v>0.57929615149302138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68320"/>
        <c:axId val="232370672"/>
      </c:barChart>
      <c:catAx>
        <c:axId val="23236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0672"/>
        <c:crosses val="autoZero"/>
        <c:auto val="1"/>
        <c:lblAlgn val="ctr"/>
        <c:lblOffset val="100"/>
        <c:noMultiLvlLbl val="0"/>
      </c:catAx>
      <c:valAx>
        <c:axId val="23237067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6832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pyrSCEN_4!$BP$4:$BP$24</c:f>
              <c:numCache>
                <c:formatCode>0.0</c:formatCode>
                <c:ptCount val="21"/>
                <c:pt idx="0">
                  <c:v>-191.51937128072365</c:v>
                </c:pt>
                <c:pt idx="1">
                  <c:v>-195.80003760012042</c:v>
                </c:pt>
                <c:pt idx="2">
                  <c:v>-190.79348817352056</c:v>
                </c:pt>
                <c:pt idx="3">
                  <c:v>-194.69687224004647</c:v>
                </c:pt>
                <c:pt idx="4">
                  <c:v>-228.18031057386901</c:v>
                </c:pt>
                <c:pt idx="5">
                  <c:v>-288.28805072169388</c:v>
                </c:pt>
                <c:pt idx="6">
                  <c:v>-310.20292125500492</c:v>
                </c:pt>
                <c:pt idx="7">
                  <c:v>-295.09637516599224</c:v>
                </c:pt>
                <c:pt idx="8">
                  <c:v>-283.95517319301536</c:v>
                </c:pt>
                <c:pt idx="9">
                  <c:v>-279.90912874847407</c:v>
                </c:pt>
                <c:pt idx="10">
                  <c:v>-273.62974546688275</c:v>
                </c:pt>
                <c:pt idx="11">
                  <c:v>-323.42971641116276</c:v>
                </c:pt>
                <c:pt idx="12">
                  <c:v>-331.6748479351246</c:v>
                </c:pt>
                <c:pt idx="13">
                  <c:v>-314.24723990334269</c:v>
                </c:pt>
                <c:pt idx="14">
                  <c:v>-290.32822495321216</c:v>
                </c:pt>
                <c:pt idx="15">
                  <c:v>-230.88346704158221</c:v>
                </c:pt>
                <c:pt idx="16">
                  <c:v>-177.98410207138821</c:v>
                </c:pt>
                <c:pt idx="17">
                  <c:v>-105.81703041829086</c:v>
                </c:pt>
                <c:pt idx="18">
                  <c:v>-47.416365747407944</c:v>
                </c:pt>
                <c:pt idx="19">
                  <c:v>-10.905186014052019</c:v>
                </c:pt>
                <c:pt idx="20">
                  <c:v>-1.4743201076474159</c:v>
                </c:pt>
              </c:numCache>
            </c:numRef>
          </c:val>
        </c:ser>
        <c:ser>
          <c:idx val="1"/>
          <c:order val="1"/>
          <c:tx>
            <c:strRef>
              <c:f>pyrSCEN_4!$BD$3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pyrSCEN_4!$BQ$4:$BQ$24</c:f>
              <c:numCache>
                <c:formatCode>0.0</c:formatCode>
                <c:ptCount val="21"/>
                <c:pt idx="0">
                  <c:v>182.60932762839317</c:v>
                </c:pt>
                <c:pt idx="1">
                  <c:v>186.28405171523232</c:v>
                </c:pt>
                <c:pt idx="2">
                  <c:v>180.61436269816005</c:v>
                </c:pt>
                <c:pt idx="3">
                  <c:v>182.2211285698107</c:v>
                </c:pt>
                <c:pt idx="4">
                  <c:v>209.98614169415498</c:v>
                </c:pt>
                <c:pt idx="5">
                  <c:v>261.93200459759896</c:v>
                </c:pt>
                <c:pt idx="6">
                  <c:v>285.58504499018841</c:v>
                </c:pt>
                <c:pt idx="7">
                  <c:v>273.63170575208505</c:v>
                </c:pt>
                <c:pt idx="8">
                  <c:v>272.30476398553895</c:v>
                </c:pt>
                <c:pt idx="9">
                  <c:v>281.42312036411784</c:v>
                </c:pt>
                <c:pt idx="10">
                  <c:v>296.12551099420455</c:v>
                </c:pt>
                <c:pt idx="11">
                  <c:v>355.89766436138672</c:v>
                </c:pt>
                <c:pt idx="12">
                  <c:v>381.95396379907254</c:v>
                </c:pt>
                <c:pt idx="13">
                  <c:v>380.49266741660608</c:v>
                </c:pt>
                <c:pt idx="14">
                  <c:v>372.70294404981081</c:v>
                </c:pt>
                <c:pt idx="15">
                  <c:v>320.15084443115506</c:v>
                </c:pt>
                <c:pt idx="16">
                  <c:v>258.1426043212125</c:v>
                </c:pt>
                <c:pt idx="17">
                  <c:v>156.70533246087595</c:v>
                </c:pt>
                <c:pt idx="18">
                  <c:v>69.530106613648215</c:v>
                </c:pt>
                <c:pt idx="19">
                  <c:v>13.529307240253996</c:v>
                </c:pt>
                <c:pt idx="20">
                  <c:v>1.2008177471986237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pyrSCEN_4!$BS$4:$BS$24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-15.069537911379596</c:v>
                </c:pt>
                <c:pt idx="4">
                  <c:v>-120.3422957966585</c:v>
                </c:pt>
                <c:pt idx="5">
                  <c:v>-255.30789771913217</c:v>
                </c:pt>
                <c:pt idx="6">
                  <c:v>-296.7401144725377</c:v>
                </c:pt>
                <c:pt idx="7">
                  <c:v>-284.05977073478408</c:v>
                </c:pt>
                <c:pt idx="8">
                  <c:v>-272.31301109210176</c:v>
                </c:pt>
                <c:pt idx="9">
                  <c:v>-260.37147156183056</c:v>
                </c:pt>
                <c:pt idx="10">
                  <c:v>-240.02801272354955</c:v>
                </c:pt>
                <c:pt idx="11">
                  <c:v>-231.38161912054582</c:v>
                </c:pt>
                <c:pt idx="12">
                  <c:v>-121.6583342226037</c:v>
                </c:pt>
                <c:pt idx="13">
                  <c:v>-34.064400805522347</c:v>
                </c:pt>
                <c:pt idx="14">
                  <c:v>-16.528957138147433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pyrSCEN_4!$BT$4:$BT$24</c:f>
              <c:numCache>
                <c:formatCode>0.0</c:formatCode>
                <c:ptCount val="21"/>
                <c:pt idx="3">
                  <c:v>10.714602359904871</c:v>
                </c:pt>
                <c:pt idx="4">
                  <c:v>96.299644580939471</c:v>
                </c:pt>
                <c:pt idx="5">
                  <c:v>215.46526698198494</c:v>
                </c:pt>
                <c:pt idx="6">
                  <c:v>231.49523746904669</c:v>
                </c:pt>
                <c:pt idx="7">
                  <c:v>215.23869974459012</c:v>
                </c:pt>
                <c:pt idx="8">
                  <c:v>211.79864542795221</c:v>
                </c:pt>
                <c:pt idx="9">
                  <c:v>205.5514471139517</c:v>
                </c:pt>
                <c:pt idx="10">
                  <c:v>175.01017699757489</c:v>
                </c:pt>
                <c:pt idx="11">
                  <c:v>138.72890956806856</c:v>
                </c:pt>
                <c:pt idx="12">
                  <c:v>79.140861299167824</c:v>
                </c:pt>
                <c:pt idx="13">
                  <c:v>18.948534837346983</c:v>
                </c:pt>
                <c:pt idx="14">
                  <c:v>3.7270294404981086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76160"/>
        <c:axId val="232377728"/>
      </c:barChart>
      <c:catAx>
        <c:axId val="23237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7728"/>
        <c:crosses val="autoZero"/>
        <c:auto val="1"/>
        <c:lblAlgn val="ctr"/>
        <c:lblOffset val="100"/>
        <c:noMultiLvlLbl val="0"/>
      </c:catAx>
      <c:valAx>
        <c:axId val="23237772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616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pyrSCEN_4!$BP$4:$BP$24</c:f>
              <c:numCache>
                <c:formatCode>0.0</c:formatCode>
                <c:ptCount val="21"/>
                <c:pt idx="0">
                  <c:v>-191.51937128072365</c:v>
                </c:pt>
                <c:pt idx="1">
                  <c:v>-195.80003760012042</c:v>
                </c:pt>
                <c:pt idx="2">
                  <c:v>-190.79348817352056</c:v>
                </c:pt>
                <c:pt idx="3">
                  <c:v>-194.69687224004647</c:v>
                </c:pt>
                <c:pt idx="4">
                  <c:v>-228.18031057386901</c:v>
                </c:pt>
                <c:pt idx="5">
                  <c:v>-288.28805072169388</c:v>
                </c:pt>
                <c:pt idx="6">
                  <c:v>-310.20292125500492</c:v>
                </c:pt>
                <c:pt idx="7">
                  <c:v>-295.09637516599224</c:v>
                </c:pt>
                <c:pt idx="8">
                  <c:v>-283.95517319301536</c:v>
                </c:pt>
                <c:pt idx="9">
                  <c:v>-279.90912874847407</c:v>
                </c:pt>
                <c:pt idx="10">
                  <c:v>-273.62974546688275</c:v>
                </c:pt>
                <c:pt idx="11">
                  <c:v>-323.42971641116276</c:v>
                </c:pt>
                <c:pt idx="12">
                  <c:v>-331.6748479351246</c:v>
                </c:pt>
                <c:pt idx="13">
                  <c:v>-314.24723990334269</c:v>
                </c:pt>
                <c:pt idx="14">
                  <c:v>-290.32822495321216</c:v>
                </c:pt>
                <c:pt idx="15">
                  <c:v>-230.88346704158221</c:v>
                </c:pt>
                <c:pt idx="16">
                  <c:v>-177.98410207138821</c:v>
                </c:pt>
                <c:pt idx="17">
                  <c:v>-105.81703041829086</c:v>
                </c:pt>
                <c:pt idx="18">
                  <c:v>-47.416365747407944</c:v>
                </c:pt>
                <c:pt idx="19">
                  <c:v>-10.905186014052019</c:v>
                </c:pt>
                <c:pt idx="20">
                  <c:v>-1.4743201076474159</c:v>
                </c:pt>
              </c:numCache>
            </c:numRef>
          </c:val>
        </c:ser>
        <c:ser>
          <c:idx val="1"/>
          <c:order val="1"/>
          <c:tx>
            <c:strRef>
              <c:f>pyrSCEN_4!$BD$3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pyrSCEN_4!$BQ$4:$BQ$24</c:f>
              <c:numCache>
                <c:formatCode>0.0</c:formatCode>
                <c:ptCount val="21"/>
                <c:pt idx="0">
                  <c:v>182.60932762839317</c:v>
                </c:pt>
                <c:pt idx="1">
                  <c:v>186.28405171523232</c:v>
                </c:pt>
                <c:pt idx="2">
                  <c:v>180.61436269816005</c:v>
                </c:pt>
                <c:pt idx="3">
                  <c:v>182.2211285698107</c:v>
                </c:pt>
                <c:pt idx="4">
                  <c:v>209.98614169415498</c:v>
                </c:pt>
                <c:pt idx="5">
                  <c:v>261.93200459759896</c:v>
                </c:pt>
                <c:pt idx="6">
                  <c:v>285.58504499018841</c:v>
                </c:pt>
                <c:pt idx="7">
                  <c:v>273.63170575208505</c:v>
                </c:pt>
                <c:pt idx="8">
                  <c:v>272.30476398553895</c:v>
                </c:pt>
                <c:pt idx="9">
                  <c:v>281.42312036411784</c:v>
                </c:pt>
                <c:pt idx="10">
                  <c:v>296.12551099420455</c:v>
                </c:pt>
                <c:pt idx="11">
                  <c:v>355.89766436138672</c:v>
                </c:pt>
                <c:pt idx="12">
                  <c:v>381.95396379907254</c:v>
                </c:pt>
                <c:pt idx="13">
                  <c:v>380.49266741660608</c:v>
                </c:pt>
                <c:pt idx="14">
                  <c:v>372.70294404981081</c:v>
                </c:pt>
                <c:pt idx="15">
                  <c:v>320.15084443115506</c:v>
                </c:pt>
                <c:pt idx="16">
                  <c:v>258.1426043212125</c:v>
                </c:pt>
                <c:pt idx="17">
                  <c:v>156.70533246087595</c:v>
                </c:pt>
                <c:pt idx="18">
                  <c:v>69.530106613648215</c:v>
                </c:pt>
                <c:pt idx="19">
                  <c:v>13.529307240253996</c:v>
                </c:pt>
                <c:pt idx="20">
                  <c:v>1.2008177471986237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pyrSCEN_4!$BV$4:$BV$24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-2.1290672599979068</c:v>
                </c:pt>
                <c:pt idx="4">
                  <c:v>-50.848210095489257</c:v>
                </c:pt>
                <c:pt idx="5">
                  <c:v>-210.61223548047553</c:v>
                </c:pt>
                <c:pt idx="6">
                  <c:v>-281.48322916784787</c:v>
                </c:pt>
                <c:pt idx="7">
                  <c:v>-275.54860086361271</c:v>
                </c:pt>
                <c:pt idx="8">
                  <c:v>-264.31481156000393</c:v>
                </c:pt>
                <c:pt idx="9">
                  <c:v>-247.64216288246047</c:v>
                </c:pt>
                <c:pt idx="10">
                  <c:v>-241.96512649407526</c:v>
                </c:pt>
                <c:pt idx="11">
                  <c:v>-236.35184360521555</c:v>
                </c:pt>
                <c:pt idx="12">
                  <c:v>-76.918186322587985</c:v>
                </c:pt>
                <c:pt idx="13">
                  <c:v>-14.562996428028827</c:v>
                </c:pt>
                <c:pt idx="14">
                  <c:v>-4.5151999390798609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pyrSCEN_4!$BW$4:$BW$24</c:f>
              <c:numCache>
                <c:formatCode>0.0</c:formatCode>
                <c:ptCount val="21"/>
                <c:pt idx="3">
                  <c:v>1.5605746998551768</c:v>
                </c:pt>
                <c:pt idx="4">
                  <c:v>58.754375121121861</c:v>
                </c:pt>
                <c:pt idx="5">
                  <c:v>247.02013446029002</c:v>
                </c:pt>
                <c:pt idx="6">
                  <c:v>265.28397146510935</c:v>
                </c:pt>
                <c:pt idx="7">
                  <c:v>253.95935637372318</c:v>
                </c:pt>
                <c:pt idx="8">
                  <c:v>254.76620346937111</c:v>
                </c:pt>
                <c:pt idx="9">
                  <c:v>259.42282067721737</c:v>
                </c:pt>
                <c:pt idx="10">
                  <c:v>252.34406625359719</c:v>
                </c:pt>
                <c:pt idx="11">
                  <c:v>179.27898191161236</c:v>
                </c:pt>
                <c:pt idx="12">
                  <c:v>84.673397401383639</c:v>
                </c:pt>
                <c:pt idx="13">
                  <c:v>19.88413491173652</c:v>
                </c:pt>
                <c:pt idx="14">
                  <c:v>0.40971365048852881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74984"/>
        <c:axId val="232375768"/>
      </c:barChart>
      <c:catAx>
        <c:axId val="23237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5768"/>
        <c:crosses val="autoZero"/>
        <c:auto val="1"/>
        <c:lblAlgn val="ctr"/>
        <c:lblOffset val="100"/>
        <c:noMultiLvlLbl val="0"/>
      </c:catAx>
      <c:valAx>
        <c:axId val="23237576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498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pyrSCEN_4!$CC$4:$CC$24</c:f>
              <c:numCache>
                <c:formatCode>0.0</c:formatCode>
                <c:ptCount val="21"/>
                <c:pt idx="0">
                  <c:v>-186.85029654246546</c:v>
                </c:pt>
                <c:pt idx="1">
                  <c:v>-195.66992953047105</c:v>
                </c:pt>
                <c:pt idx="2">
                  <c:v>-198.38005716886241</c:v>
                </c:pt>
                <c:pt idx="3">
                  <c:v>-196.42629085251741</c:v>
                </c:pt>
                <c:pt idx="4">
                  <c:v>-207.30219785595207</c:v>
                </c:pt>
                <c:pt idx="5">
                  <c:v>-240.09051427117424</c:v>
                </c:pt>
                <c:pt idx="6">
                  <c:v>-293.5401380032622</c:v>
                </c:pt>
                <c:pt idx="7">
                  <c:v>-309.54464701279835</c:v>
                </c:pt>
                <c:pt idx="8">
                  <c:v>-289.46632972290854</c:v>
                </c:pt>
                <c:pt idx="9">
                  <c:v>-275.04000354468059</c:v>
                </c:pt>
                <c:pt idx="10">
                  <c:v>-267.90878076305819</c:v>
                </c:pt>
                <c:pt idx="11">
                  <c:v>-258.91551763128433</c:v>
                </c:pt>
                <c:pt idx="12">
                  <c:v>-302.65555830089806</c:v>
                </c:pt>
                <c:pt idx="13">
                  <c:v>-306.69890856513769</c:v>
                </c:pt>
                <c:pt idx="14">
                  <c:v>-284.69152404703493</c:v>
                </c:pt>
                <c:pt idx="15">
                  <c:v>-249.58379112229997</c:v>
                </c:pt>
                <c:pt idx="16">
                  <c:v>-176.82113251959612</c:v>
                </c:pt>
                <c:pt idx="17">
                  <c:v>-110.8592685844133</c:v>
                </c:pt>
                <c:pt idx="18">
                  <c:v>-46.91616813877674</c:v>
                </c:pt>
                <c:pt idx="19">
                  <c:v>-12.445997697696699</c:v>
                </c:pt>
                <c:pt idx="20">
                  <c:v>-1.3515277090531981</c:v>
                </c:pt>
              </c:numCache>
            </c:numRef>
          </c:val>
        </c:ser>
        <c:ser>
          <c:idx val="1"/>
          <c:order val="1"/>
          <c:tx>
            <c:strRef>
              <c:f>pyrSCEN_4!$BD$3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pyrSCEN_4!$CD$4:$CD$24</c:f>
              <c:numCache>
                <c:formatCode>0.0</c:formatCode>
                <c:ptCount val="21"/>
                <c:pt idx="0">
                  <c:v>178.16902190565887</c:v>
                </c:pt>
                <c:pt idx="1">
                  <c:v>186.17265878281071</c:v>
                </c:pt>
                <c:pt idx="2">
                  <c:v>187.85528965986666</c:v>
                </c:pt>
                <c:pt idx="3">
                  <c:v>183.86896324880186</c:v>
                </c:pt>
                <c:pt idx="4">
                  <c:v>189.88121694132823</c:v>
                </c:pt>
                <c:pt idx="5">
                  <c:v>217.31745063451967</c:v>
                </c:pt>
                <c:pt idx="6">
                  <c:v>265.75999009398146</c:v>
                </c:pt>
                <c:pt idx="7">
                  <c:v>287.13134666859668</c:v>
                </c:pt>
                <c:pt idx="8">
                  <c:v>273.3035018660774</c:v>
                </c:pt>
                <c:pt idx="9">
                  <c:v>270.73408312351995</c:v>
                </c:pt>
                <c:pt idx="10">
                  <c:v>278.39405414985208</c:v>
                </c:pt>
                <c:pt idx="11">
                  <c:v>291.28497063457752</c:v>
                </c:pt>
                <c:pt idx="12">
                  <c:v>347.55106774117695</c:v>
                </c:pt>
                <c:pt idx="13">
                  <c:v>369.92335707781132</c:v>
                </c:pt>
                <c:pt idx="14">
                  <c:v>364.15247667892845</c:v>
                </c:pt>
                <c:pt idx="15">
                  <c:v>342.96761682286001</c:v>
                </c:pt>
                <c:pt idx="16">
                  <c:v>264.78688114373415</c:v>
                </c:pt>
                <c:pt idx="17">
                  <c:v>171.94789968123123</c:v>
                </c:pt>
                <c:pt idx="18">
                  <c:v>70.583079853312228</c:v>
                </c:pt>
                <c:pt idx="19">
                  <c:v>16.394587595670913</c:v>
                </c:pt>
                <c:pt idx="20">
                  <c:v>1.1438206495819805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pyrSCEN_4!$CF$4:$CF$24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-15.203394911984848</c:v>
                </c:pt>
                <c:pt idx="4">
                  <c:v>-109.33117914922913</c:v>
                </c:pt>
                <c:pt idx="5">
                  <c:v>-212.62415943855197</c:v>
                </c:pt>
                <c:pt idx="6">
                  <c:v>-280.80049601392062</c:v>
                </c:pt>
                <c:pt idx="7">
                  <c:v>-297.96767721451965</c:v>
                </c:pt>
                <c:pt idx="8">
                  <c:v>-277.59821020426932</c:v>
                </c:pt>
                <c:pt idx="9">
                  <c:v>-255.84221129726188</c:v>
                </c:pt>
                <c:pt idx="10">
                  <c:v>-235.00958248535463</c:v>
                </c:pt>
                <c:pt idx="11">
                  <c:v>-185.2281613134208</c:v>
                </c:pt>
                <c:pt idx="12">
                  <c:v>-111.01405878476942</c:v>
                </c:pt>
                <c:pt idx="13">
                  <c:v>-33.246161688460923</c:v>
                </c:pt>
                <c:pt idx="14">
                  <c:v>-16.644650130230254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pyrSCEN_4!$CG$4:$CG$24</c:f>
              <c:numCache>
                <c:formatCode>0.0</c:formatCode>
                <c:ptCount val="21"/>
                <c:pt idx="3">
                  <c:v>10.81149503902955</c:v>
                </c:pt>
                <c:pt idx="4">
                  <c:v>87.079526089293125</c:v>
                </c:pt>
                <c:pt idx="5">
                  <c:v>178.76533489195589</c:v>
                </c:pt>
                <c:pt idx="6">
                  <c:v>215.42504797018137</c:v>
                </c:pt>
                <c:pt idx="7">
                  <c:v>225.85751728951811</c:v>
                </c:pt>
                <c:pt idx="8">
                  <c:v>212.575463751435</c:v>
                </c:pt>
                <c:pt idx="9">
                  <c:v>197.74417431341899</c:v>
                </c:pt>
                <c:pt idx="10">
                  <c:v>164.53088600256257</c:v>
                </c:pt>
                <c:pt idx="11">
                  <c:v>113.54288155335833</c:v>
                </c:pt>
                <c:pt idx="12">
                  <c:v>72.012581235971851</c:v>
                </c:pt>
                <c:pt idx="13">
                  <c:v>18.422183182475003</c:v>
                </c:pt>
                <c:pt idx="14">
                  <c:v>3.6415247667892854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375376"/>
        <c:axId val="232374592"/>
      </c:barChart>
      <c:catAx>
        <c:axId val="23237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4592"/>
        <c:crosses val="autoZero"/>
        <c:auto val="1"/>
        <c:lblAlgn val="ctr"/>
        <c:lblOffset val="100"/>
        <c:noMultiLvlLbl val="0"/>
      </c:catAx>
      <c:valAx>
        <c:axId val="232374592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237537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pyrSCEN_4!$CC$4:$CC$24</c:f>
              <c:numCache>
                <c:formatCode>0.0</c:formatCode>
                <c:ptCount val="21"/>
                <c:pt idx="0">
                  <c:v>-186.85029654246546</c:v>
                </c:pt>
                <c:pt idx="1">
                  <c:v>-195.66992953047105</c:v>
                </c:pt>
                <c:pt idx="2">
                  <c:v>-198.38005716886241</c:v>
                </c:pt>
                <c:pt idx="3">
                  <c:v>-196.42629085251741</c:v>
                </c:pt>
                <c:pt idx="4">
                  <c:v>-207.30219785595207</c:v>
                </c:pt>
                <c:pt idx="5">
                  <c:v>-240.09051427117424</c:v>
                </c:pt>
                <c:pt idx="6">
                  <c:v>-293.5401380032622</c:v>
                </c:pt>
                <c:pt idx="7">
                  <c:v>-309.54464701279835</c:v>
                </c:pt>
                <c:pt idx="8">
                  <c:v>-289.46632972290854</c:v>
                </c:pt>
                <c:pt idx="9">
                  <c:v>-275.04000354468059</c:v>
                </c:pt>
                <c:pt idx="10">
                  <c:v>-267.90878076305819</c:v>
                </c:pt>
                <c:pt idx="11">
                  <c:v>-258.91551763128433</c:v>
                </c:pt>
                <c:pt idx="12">
                  <c:v>-302.65555830089806</c:v>
                </c:pt>
                <c:pt idx="13">
                  <c:v>-306.69890856513769</c:v>
                </c:pt>
                <c:pt idx="14">
                  <c:v>-284.69152404703493</c:v>
                </c:pt>
                <c:pt idx="15">
                  <c:v>-249.58379112229997</c:v>
                </c:pt>
                <c:pt idx="16">
                  <c:v>-176.82113251959612</c:v>
                </c:pt>
                <c:pt idx="17">
                  <c:v>-110.8592685844133</c:v>
                </c:pt>
                <c:pt idx="18">
                  <c:v>-46.91616813877674</c:v>
                </c:pt>
                <c:pt idx="19">
                  <c:v>-12.445997697696699</c:v>
                </c:pt>
                <c:pt idx="20">
                  <c:v>-1.3515277090531981</c:v>
                </c:pt>
              </c:numCache>
            </c:numRef>
          </c:val>
        </c:ser>
        <c:ser>
          <c:idx val="1"/>
          <c:order val="1"/>
          <c:tx>
            <c:strRef>
              <c:f>pyrSCEN_4!$BD$3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pyrSCEN_4!$CD$4:$CD$24</c:f>
              <c:numCache>
                <c:formatCode>0.0</c:formatCode>
                <c:ptCount val="21"/>
                <c:pt idx="0">
                  <c:v>178.16902190565887</c:v>
                </c:pt>
                <c:pt idx="1">
                  <c:v>186.17265878281071</c:v>
                </c:pt>
                <c:pt idx="2">
                  <c:v>187.85528965986666</c:v>
                </c:pt>
                <c:pt idx="3">
                  <c:v>183.86896324880186</c:v>
                </c:pt>
                <c:pt idx="4">
                  <c:v>189.88121694132823</c:v>
                </c:pt>
                <c:pt idx="5">
                  <c:v>217.31745063451967</c:v>
                </c:pt>
                <c:pt idx="6">
                  <c:v>265.75999009398146</c:v>
                </c:pt>
                <c:pt idx="7">
                  <c:v>287.13134666859668</c:v>
                </c:pt>
                <c:pt idx="8">
                  <c:v>273.3035018660774</c:v>
                </c:pt>
                <c:pt idx="9">
                  <c:v>270.73408312351995</c:v>
                </c:pt>
                <c:pt idx="10">
                  <c:v>278.39405414985208</c:v>
                </c:pt>
                <c:pt idx="11">
                  <c:v>291.28497063457752</c:v>
                </c:pt>
                <c:pt idx="12">
                  <c:v>347.55106774117695</c:v>
                </c:pt>
                <c:pt idx="13">
                  <c:v>369.92335707781132</c:v>
                </c:pt>
                <c:pt idx="14">
                  <c:v>364.15247667892845</c:v>
                </c:pt>
                <c:pt idx="15">
                  <c:v>342.96761682286001</c:v>
                </c:pt>
                <c:pt idx="16">
                  <c:v>264.78688114373415</c:v>
                </c:pt>
                <c:pt idx="17">
                  <c:v>171.94789968123123</c:v>
                </c:pt>
                <c:pt idx="18">
                  <c:v>70.583079853312228</c:v>
                </c:pt>
                <c:pt idx="19">
                  <c:v>16.394587595670913</c:v>
                </c:pt>
                <c:pt idx="20">
                  <c:v>1.1438206495819805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pyrSCEN_4!$CI$4:$CI$24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-1.4849827925572818</c:v>
                </c:pt>
                <c:pt idx="4">
                  <c:v>-37.322205866320949</c:v>
                </c:pt>
                <c:pt idx="5">
                  <c:v>-165.74783196948329</c:v>
                </c:pt>
                <c:pt idx="6">
                  <c:v>-262.88533896364709</c:v>
                </c:pt>
                <c:pt idx="7">
                  <c:v>-286.9249407994879</c:v>
                </c:pt>
                <c:pt idx="8">
                  <c:v>-267.60230605302507</c:v>
                </c:pt>
                <c:pt idx="9">
                  <c:v>-240.17656516699915</c:v>
                </c:pt>
                <c:pt idx="10">
                  <c:v>-237.65572635462371</c:v>
                </c:pt>
                <c:pt idx="11">
                  <c:v>-190.1423996311521</c:v>
                </c:pt>
                <c:pt idx="12">
                  <c:v>-63.625942886362196</c:v>
                </c:pt>
                <c:pt idx="13">
                  <c:v>-11.947151809984856</c:v>
                </c:pt>
                <c:pt idx="14">
                  <c:v>-3.5321165158878882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pyrSCEN_4!$CJ$4:$CJ$24</c:f>
              <c:numCache>
                <c:formatCode>0.0</c:formatCode>
                <c:ptCount val="21"/>
                <c:pt idx="3">
                  <c:v>1.0789009314412834</c:v>
                </c:pt>
                <c:pt idx="4">
                  <c:v>47.399221516937857</c:v>
                </c:pt>
                <c:pt idx="5">
                  <c:v>207.57372569962135</c:v>
                </c:pt>
                <c:pt idx="6">
                  <c:v>250.39680648482437</c:v>
                </c:pt>
                <c:pt idx="7">
                  <c:v>270.60157823236364</c:v>
                </c:pt>
                <c:pt idx="8">
                  <c:v>259.67433170288149</c:v>
                </c:pt>
                <c:pt idx="9">
                  <c:v>254.655918985254</c:v>
                </c:pt>
                <c:pt idx="10">
                  <c:v>245.60479387831333</c:v>
                </c:pt>
                <c:pt idx="11">
                  <c:v>155.01929974771633</c:v>
                </c:pt>
                <c:pt idx="12">
                  <c:v>77.686596211929981</c:v>
                </c:pt>
                <c:pt idx="13">
                  <c:v>18.715561539377852</c:v>
                </c:pt>
                <c:pt idx="14">
                  <c:v>0.26445894044936669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919600"/>
        <c:axId val="233262568"/>
      </c:barChart>
      <c:catAx>
        <c:axId val="23091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62568"/>
        <c:crosses val="autoZero"/>
        <c:auto val="1"/>
        <c:lblAlgn val="ctr"/>
        <c:lblOffset val="100"/>
        <c:noMultiLvlLbl val="0"/>
      </c:catAx>
      <c:valAx>
        <c:axId val="23326256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091960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pyrSCEN_4!$CP$4:$CP$24</c:f>
              <c:numCache>
                <c:formatCode>0.0</c:formatCode>
                <c:ptCount val="21"/>
                <c:pt idx="0">
                  <c:v>-172.63471199411563</c:v>
                </c:pt>
                <c:pt idx="1">
                  <c:v>-191.24495459611742</c:v>
                </c:pt>
                <c:pt idx="2">
                  <c:v>-198.39021833013101</c:v>
                </c:pt>
                <c:pt idx="3">
                  <c:v>-204.21994399460027</c:v>
                </c:pt>
                <c:pt idx="4">
                  <c:v>-209.82863292715888</c:v>
                </c:pt>
                <c:pt idx="5">
                  <c:v>-220.80182280408843</c:v>
                </c:pt>
                <c:pt idx="6">
                  <c:v>-247.15501044110164</c:v>
                </c:pt>
                <c:pt idx="7">
                  <c:v>-294.0803309141881</c:v>
                </c:pt>
                <c:pt idx="8">
                  <c:v>-304.42642856591846</c:v>
                </c:pt>
                <c:pt idx="9">
                  <c:v>-280.73335549677967</c:v>
                </c:pt>
                <c:pt idx="10">
                  <c:v>-263.16326665616054</c:v>
                </c:pt>
                <c:pt idx="11">
                  <c:v>-253.08035614590182</c:v>
                </c:pt>
                <c:pt idx="12">
                  <c:v>-241.64638101080118</c:v>
                </c:pt>
                <c:pt idx="13">
                  <c:v>-279.4742799439577</c:v>
                </c:pt>
                <c:pt idx="14">
                  <c:v>-277.80871038032086</c:v>
                </c:pt>
                <c:pt idx="15">
                  <c:v>-244.58609114028752</c:v>
                </c:pt>
                <c:pt idx="16">
                  <c:v>-191.38328056329712</c:v>
                </c:pt>
                <c:pt idx="17">
                  <c:v>-109.98107800261097</c:v>
                </c:pt>
                <c:pt idx="18">
                  <c:v>-49.132227338807184</c:v>
                </c:pt>
                <c:pt idx="19">
                  <c:v>-12.262456406833552</c:v>
                </c:pt>
                <c:pt idx="20">
                  <c:v>-1.5115432026481919</c:v>
                </c:pt>
              </c:numCache>
            </c:numRef>
          </c:val>
        </c:ser>
        <c:ser>
          <c:idx val="1"/>
          <c:order val="1"/>
          <c:tx>
            <c:strRef>
              <c:f>pyrSCEN_4!$BD$3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pyrSCEN_4!$CQ$4:$CQ$24</c:f>
              <c:numCache>
                <c:formatCode>0.0</c:formatCode>
                <c:ptCount val="21"/>
                <c:pt idx="0">
                  <c:v>164.59423856494394</c:v>
                </c:pt>
                <c:pt idx="1">
                  <c:v>181.96062102856163</c:v>
                </c:pt>
                <c:pt idx="2">
                  <c:v>187.88991376123715</c:v>
                </c:pt>
                <c:pt idx="3">
                  <c:v>191.37811667124348</c:v>
                </c:pt>
                <c:pt idx="4">
                  <c:v>192.26455681275141</c:v>
                </c:pt>
                <c:pt idx="5">
                  <c:v>198.26910471576241</c:v>
                </c:pt>
                <c:pt idx="6">
                  <c:v>222.14573018307431</c:v>
                </c:pt>
                <c:pt idx="7">
                  <c:v>267.97720743652002</c:v>
                </c:pt>
                <c:pt idx="8">
                  <c:v>287.13465141595759</c:v>
                </c:pt>
                <c:pt idx="9">
                  <c:v>271.87507744287575</c:v>
                </c:pt>
                <c:pt idx="10">
                  <c:v>267.65765546744672</c:v>
                </c:pt>
                <c:pt idx="11">
                  <c:v>273.53359772109201</c:v>
                </c:pt>
                <c:pt idx="12">
                  <c:v>284.29189605066114</c:v>
                </c:pt>
                <c:pt idx="13">
                  <c:v>336.42672818964985</c:v>
                </c:pt>
                <c:pt idx="14">
                  <c:v>354.13875103405661</c:v>
                </c:pt>
                <c:pt idx="15">
                  <c:v>334.90052817947748</c:v>
                </c:pt>
                <c:pt idx="16">
                  <c:v>284.06429561872511</c:v>
                </c:pt>
                <c:pt idx="17">
                  <c:v>176.024101311533</c:v>
                </c:pt>
                <c:pt idx="18">
                  <c:v>77.667854049528728</c:v>
                </c:pt>
                <c:pt idx="19">
                  <c:v>16.724624070525188</c:v>
                </c:pt>
                <c:pt idx="20">
                  <c:v>1.3806325427110564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pyrSCEN_4!$CS$4:$CS$24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-15.806623665182061</c:v>
                </c:pt>
                <c:pt idx="4">
                  <c:v>-110.66362100578358</c:v>
                </c:pt>
                <c:pt idx="5">
                  <c:v>-195.54209427530077</c:v>
                </c:pt>
                <c:pt idx="6">
                  <c:v>-236.42848298795781</c:v>
                </c:pt>
                <c:pt idx="7">
                  <c:v>-283.08172653799744</c:v>
                </c:pt>
                <c:pt idx="8">
                  <c:v>-291.94494499471585</c:v>
                </c:pt>
                <c:pt idx="9">
                  <c:v>-261.13816728310439</c:v>
                </c:pt>
                <c:pt idx="10">
                  <c:v>-230.84681751078404</c:v>
                </c:pt>
                <c:pt idx="11">
                  <c:v>-181.05368678677814</c:v>
                </c:pt>
                <c:pt idx="12">
                  <c:v>-88.635892554761867</c:v>
                </c:pt>
                <c:pt idx="13">
                  <c:v>-30.295011945925012</c:v>
                </c:pt>
                <c:pt idx="14">
                  <c:v>-16.561472858016771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pyrSCEN_4!$CT$4:$CT$24</c:f>
              <c:numCache>
                <c:formatCode>0.0</c:formatCode>
                <c:ptCount val="21"/>
                <c:pt idx="3">
                  <c:v>11.253033260269119</c:v>
                </c:pt>
                <c:pt idx="4">
                  <c:v>88.172525754327793</c:v>
                </c:pt>
                <c:pt idx="5">
                  <c:v>163.09616553918616</c:v>
                </c:pt>
                <c:pt idx="6">
                  <c:v>180.07132888640004</c:v>
                </c:pt>
                <c:pt idx="7">
                  <c:v>210.79087136956664</c:v>
                </c:pt>
                <c:pt idx="8">
                  <c:v>223.33333187133181</c:v>
                </c:pt>
                <c:pt idx="9">
                  <c:v>198.57755656427648</c:v>
                </c:pt>
                <c:pt idx="10">
                  <c:v>158.18567438126098</c:v>
                </c:pt>
                <c:pt idx="11">
                  <c:v>106.62339639168167</c:v>
                </c:pt>
                <c:pt idx="12">
                  <c:v>58.905280861696994</c:v>
                </c:pt>
                <c:pt idx="13">
                  <c:v>16.754051063844564</c:v>
                </c:pt>
                <c:pt idx="14">
                  <c:v>3.5413875103405665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59432"/>
        <c:axId val="233259824"/>
      </c:barChart>
      <c:catAx>
        <c:axId val="233259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9824"/>
        <c:crosses val="autoZero"/>
        <c:auto val="1"/>
        <c:lblAlgn val="ctr"/>
        <c:lblOffset val="100"/>
        <c:noMultiLvlLbl val="0"/>
      </c:catAx>
      <c:valAx>
        <c:axId val="233259824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943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pyrSCEN_4!$CP$4:$CP$24</c:f>
              <c:numCache>
                <c:formatCode>0.0</c:formatCode>
                <c:ptCount val="21"/>
                <c:pt idx="0">
                  <c:v>-172.63471199411563</c:v>
                </c:pt>
                <c:pt idx="1">
                  <c:v>-191.24495459611742</c:v>
                </c:pt>
                <c:pt idx="2">
                  <c:v>-198.39021833013101</c:v>
                </c:pt>
                <c:pt idx="3">
                  <c:v>-204.21994399460027</c:v>
                </c:pt>
                <c:pt idx="4">
                  <c:v>-209.82863292715888</c:v>
                </c:pt>
                <c:pt idx="5">
                  <c:v>-220.80182280408843</c:v>
                </c:pt>
                <c:pt idx="6">
                  <c:v>-247.15501044110164</c:v>
                </c:pt>
                <c:pt idx="7">
                  <c:v>-294.0803309141881</c:v>
                </c:pt>
                <c:pt idx="8">
                  <c:v>-304.42642856591846</c:v>
                </c:pt>
                <c:pt idx="9">
                  <c:v>-280.73335549677967</c:v>
                </c:pt>
                <c:pt idx="10">
                  <c:v>-263.16326665616054</c:v>
                </c:pt>
                <c:pt idx="11">
                  <c:v>-253.08035614590182</c:v>
                </c:pt>
                <c:pt idx="12">
                  <c:v>-241.64638101080118</c:v>
                </c:pt>
                <c:pt idx="13">
                  <c:v>-279.4742799439577</c:v>
                </c:pt>
                <c:pt idx="14">
                  <c:v>-277.80871038032086</c:v>
                </c:pt>
                <c:pt idx="15">
                  <c:v>-244.58609114028752</c:v>
                </c:pt>
                <c:pt idx="16">
                  <c:v>-191.38328056329712</c:v>
                </c:pt>
                <c:pt idx="17">
                  <c:v>-109.98107800261097</c:v>
                </c:pt>
                <c:pt idx="18">
                  <c:v>-49.132227338807184</c:v>
                </c:pt>
                <c:pt idx="19">
                  <c:v>-12.262456406833552</c:v>
                </c:pt>
                <c:pt idx="20">
                  <c:v>-1.5115432026481919</c:v>
                </c:pt>
              </c:numCache>
            </c:numRef>
          </c:val>
        </c:ser>
        <c:ser>
          <c:idx val="1"/>
          <c:order val="1"/>
          <c:tx>
            <c:strRef>
              <c:f>pyrSCEN_4!$BD$3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pyrSCEN_4!$CQ$4:$CQ$24</c:f>
              <c:numCache>
                <c:formatCode>0.0</c:formatCode>
                <c:ptCount val="21"/>
                <c:pt idx="0">
                  <c:v>164.59423856494394</c:v>
                </c:pt>
                <c:pt idx="1">
                  <c:v>181.96062102856163</c:v>
                </c:pt>
                <c:pt idx="2">
                  <c:v>187.88991376123715</c:v>
                </c:pt>
                <c:pt idx="3">
                  <c:v>191.37811667124348</c:v>
                </c:pt>
                <c:pt idx="4">
                  <c:v>192.26455681275141</c:v>
                </c:pt>
                <c:pt idx="5">
                  <c:v>198.26910471576241</c:v>
                </c:pt>
                <c:pt idx="6">
                  <c:v>222.14573018307431</c:v>
                </c:pt>
                <c:pt idx="7">
                  <c:v>267.97720743652002</c:v>
                </c:pt>
                <c:pt idx="8">
                  <c:v>287.13465141595759</c:v>
                </c:pt>
                <c:pt idx="9">
                  <c:v>271.87507744287575</c:v>
                </c:pt>
                <c:pt idx="10">
                  <c:v>267.65765546744672</c:v>
                </c:pt>
                <c:pt idx="11">
                  <c:v>273.53359772109201</c:v>
                </c:pt>
                <c:pt idx="12">
                  <c:v>284.29189605066114</c:v>
                </c:pt>
                <c:pt idx="13">
                  <c:v>336.42672818964985</c:v>
                </c:pt>
                <c:pt idx="14">
                  <c:v>354.13875103405661</c:v>
                </c:pt>
                <c:pt idx="15">
                  <c:v>334.90052817947748</c:v>
                </c:pt>
                <c:pt idx="16">
                  <c:v>284.06429561872511</c:v>
                </c:pt>
                <c:pt idx="17">
                  <c:v>176.024101311533</c:v>
                </c:pt>
                <c:pt idx="18">
                  <c:v>77.667854049528728</c:v>
                </c:pt>
                <c:pt idx="19">
                  <c:v>16.724624070525188</c:v>
                </c:pt>
                <c:pt idx="20">
                  <c:v>1.3806325427110564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pyrSCEN_4!$CV$4:$CV$24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-1.0662379561762261</c:v>
                </c:pt>
                <c:pt idx="4">
                  <c:v>-30.201149495813933</c:v>
                </c:pt>
                <c:pt idx="5">
                  <c:v>-142.86945099937515</c:v>
                </c:pt>
                <c:pt idx="6">
                  <c:v>-218.08986839055098</c:v>
                </c:pt>
                <c:pt idx="7">
                  <c:v>-270.39212088854441</c:v>
                </c:pt>
                <c:pt idx="8">
                  <c:v>-279.3322186903153</c:v>
                </c:pt>
                <c:pt idx="9">
                  <c:v>-241.6546019270171</c:v>
                </c:pt>
                <c:pt idx="10">
                  <c:v>-234.16676185381269</c:v>
                </c:pt>
                <c:pt idx="11">
                  <c:v>-186.76364133760978</c:v>
                </c:pt>
                <c:pt idx="12">
                  <c:v>-45.929338924878728</c:v>
                </c:pt>
                <c:pt idx="13">
                  <c:v>-9.1396753284951426</c:v>
                </c:pt>
                <c:pt idx="14">
                  <c:v>-2.7312848105648038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pyrSCEN_4!$BG$3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pyrSCEN_4!$B$4:$B$24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pyrSCEN_4!$CW$4:$CW$24</c:f>
              <c:numCache>
                <c:formatCode>0.0</c:formatCode>
                <c:ptCount val="21"/>
                <c:pt idx="3">
                  <c:v>0.7687427000746494</c:v>
                </c:pt>
                <c:pt idx="4">
                  <c:v>42.625555748895266</c:v>
                </c:pt>
                <c:pt idx="5">
                  <c:v>191.28692851443287</c:v>
                </c:pt>
                <c:pt idx="6">
                  <c:v>211.73023879044644</c:v>
                </c:pt>
                <c:pt idx="7">
                  <c:v>255.66185584889635</c:v>
                </c:pt>
                <c:pt idx="8">
                  <c:v>276.08688633172937</c:v>
                </c:pt>
                <c:pt idx="9">
                  <c:v>259.6692971391185</c:v>
                </c:pt>
                <c:pt idx="10">
                  <c:v>242.72299338486499</c:v>
                </c:pt>
                <c:pt idx="11">
                  <c:v>153.29838250511938</c:v>
                </c:pt>
                <c:pt idx="12">
                  <c:v>64.072979353330865</c:v>
                </c:pt>
                <c:pt idx="13">
                  <c:v>16.477372776151736</c:v>
                </c:pt>
                <c:pt idx="14">
                  <c:v>0.16988333148123438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61392"/>
        <c:axId val="233260608"/>
      </c:barChart>
      <c:catAx>
        <c:axId val="2332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60608"/>
        <c:crosses val="autoZero"/>
        <c:auto val="1"/>
        <c:lblAlgn val="ctr"/>
        <c:lblOffset val="100"/>
        <c:noMultiLvlLbl val="0"/>
      </c:catAx>
      <c:valAx>
        <c:axId val="23326060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6139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pyrSCEN_5!$D$3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pyrSCEN_5!$F$4:$F$24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pyrSCEN_5!$G$4:$G$24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51984"/>
        <c:axId val="233250416"/>
      </c:barChart>
      <c:catAx>
        <c:axId val="2332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0416"/>
        <c:crosses val="autoZero"/>
        <c:auto val="1"/>
        <c:lblAlgn val="ctr"/>
        <c:lblOffset val="100"/>
        <c:noMultiLvlLbl val="0"/>
      </c:catAx>
      <c:valAx>
        <c:axId val="233250416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1984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pyrSCEN_5!$C$4:$C$24</c:f>
              <c:numCache>
                <c:formatCode>0.0</c:formatCode>
                <c:ptCount val="21"/>
                <c:pt idx="0">
                  <c:v>-256.75799999999998</c:v>
                </c:pt>
                <c:pt idx="1">
                  <c:v>-280.49799999999999</c:v>
                </c:pt>
                <c:pt idx="2">
                  <c:v>-271.27</c:v>
                </c:pt>
                <c:pt idx="3">
                  <c:v>-273.72699999999998</c:v>
                </c:pt>
                <c:pt idx="4">
                  <c:v>-292.47000000000003</c:v>
                </c:pt>
                <c:pt idx="5">
                  <c:v>-306.63600000000002</c:v>
                </c:pt>
                <c:pt idx="6">
                  <c:v>-379.459</c:v>
                </c:pt>
                <c:pt idx="7">
                  <c:v>-407.21</c:v>
                </c:pt>
                <c:pt idx="8">
                  <c:v>-404.59899999999999</c:v>
                </c:pt>
                <c:pt idx="9">
                  <c:v>-397.226</c:v>
                </c:pt>
                <c:pt idx="10">
                  <c:v>-352.642</c:v>
                </c:pt>
                <c:pt idx="11">
                  <c:v>-337.25</c:v>
                </c:pt>
                <c:pt idx="12">
                  <c:v>-304.75099999999998</c:v>
                </c:pt>
                <c:pt idx="13">
                  <c:v>-285.90699999999998</c:v>
                </c:pt>
                <c:pt idx="14">
                  <c:v>-225.34899999999999</c:v>
                </c:pt>
                <c:pt idx="15">
                  <c:v>-214.733</c:v>
                </c:pt>
                <c:pt idx="16">
                  <c:v>-159.49600000000001</c:v>
                </c:pt>
                <c:pt idx="17">
                  <c:v>-84.042000000000002</c:v>
                </c:pt>
                <c:pt idx="18">
                  <c:v>-26.038</c:v>
                </c:pt>
                <c:pt idx="19">
                  <c:v>-6.2690000000000001</c:v>
                </c:pt>
                <c:pt idx="20">
                  <c:v>-2.06</c:v>
                </c:pt>
              </c:numCache>
            </c:numRef>
          </c:val>
        </c:ser>
        <c:ser>
          <c:idx val="1"/>
          <c:order val="1"/>
          <c:tx>
            <c:strRef>
              <c:f>pyrSCEN_5!$D$3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pyrSCEN_5!$D$4:$D$24</c:f>
              <c:numCache>
                <c:formatCode>0.0</c:formatCode>
                <c:ptCount val="21"/>
                <c:pt idx="0">
                  <c:v>242.68299999999999</c:v>
                </c:pt>
                <c:pt idx="1">
                  <c:v>268</c:v>
                </c:pt>
                <c:pt idx="2">
                  <c:v>258.709</c:v>
                </c:pt>
                <c:pt idx="3">
                  <c:v>263.91899999999998</c:v>
                </c:pt>
                <c:pt idx="4">
                  <c:v>282.66399999999999</c:v>
                </c:pt>
                <c:pt idx="5">
                  <c:v>304.48599999999999</c:v>
                </c:pt>
                <c:pt idx="6">
                  <c:v>372.10599999999999</c:v>
                </c:pt>
                <c:pt idx="7">
                  <c:v>406.95499999999998</c:v>
                </c:pt>
                <c:pt idx="8">
                  <c:v>414.97</c:v>
                </c:pt>
                <c:pt idx="9">
                  <c:v>420.07499999999999</c:v>
                </c:pt>
                <c:pt idx="10">
                  <c:v>387.19099999999997</c:v>
                </c:pt>
                <c:pt idx="11">
                  <c:v>370.39100000000002</c:v>
                </c:pt>
                <c:pt idx="12">
                  <c:v>332.3</c:v>
                </c:pt>
                <c:pt idx="13">
                  <c:v>322.40100000000001</c:v>
                </c:pt>
                <c:pt idx="14">
                  <c:v>261.55799999999999</c:v>
                </c:pt>
                <c:pt idx="15">
                  <c:v>278.15600000000001</c:v>
                </c:pt>
                <c:pt idx="16">
                  <c:v>218.28</c:v>
                </c:pt>
                <c:pt idx="17">
                  <c:v>127.825</c:v>
                </c:pt>
                <c:pt idx="18">
                  <c:v>41.877000000000002</c:v>
                </c:pt>
                <c:pt idx="19">
                  <c:v>11.012</c:v>
                </c:pt>
                <c:pt idx="20">
                  <c:v>4.07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pyrSCEN_5!$I$4:$I$24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-21.186469799999998</c:v>
                </c:pt>
                <c:pt idx="4">
                  <c:v>-154.24867799999998</c:v>
                </c:pt>
                <c:pt idx="5">
                  <c:v>-271.55684160000004</c:v>
                </c:pt>
                <c:pt idx="6">
                  <c:v>-362.99047939999997</c:v>
                </c:pt>
                <c:pt idx="7">
                  <c:v>-391.98034599999994</c:v>
                </c:pt>
                <c:pt idx="8">
                  <c:v>-388.01044100000007</c:v>
                </c:pt>
                <c:pt idx="9">
                  <c:v>-369.49962519999997</c:v>
                </c:pt>
                <c:pt idx="10">
                  <c:v>-309.33756239999997</c:v>
                </c:pt>
                <c:pt idx="11">
                  <c:v>-241.26865000000004</c:v>
                </c:pt>
                <c:pt idx="12">
                  <c:v>-111.7826668</c:v>
                </c:pt>
                <c:pt idx="13">
                  <c:v>-30.992318799999996</c:v>
                </c:pt>
                <c:pt idx="14">
                  <c:v>-13.418406800000001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pyrSCEN_5!$G$3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pyrSCEN_5!$J$4:$J$24</c:f>
              <c:numCache>
                <c:formatCode>0.0</c:formatCode>
                <c:ptCount val="21"/>
                <c:pt idx="3">
                  <c:v>15.518437200000003</c:v>
                </c:pt>
                <c:pt idx="4">
                  <c:v>129.62971039999999</c:v>
                </c:pt>
                <c:pt idx="5">
                  <c:v>250.47018359999998</c:v>
                </c:pt>
                <c:pt idx="6">
                  <c:v>301.62912360000001</c:v>
                </c:pt>
                <c:pt idx="7">
                  <c:v>320.11080300000003</c:v>
                </c:pt>
                <c:pt idx="8">
                  <c:v>322.76366599999994</c:v>
                </c:pt>
                <c:pt idx="9">
                  <c:v>306.82278000000002</c:v>
                </c:pt>
                <c:pt idx="10">
                  <c:v>228.829881</c:v>
                </c:pt>
                <c:pt idx="11">
                  <c:v>144.37841180000001</c:v>
                </c:pt>
                <c:pt idx="12">
                  <c:v>68.852559999999997</c:v>
                </c:pt>
                <c:pt idx="13">
                  <c:v>16.055569800000001</c:v>
                </c:pt>
                <c:pt idx="14">
                  <c:v>2.6155800000000005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52376"/>
        <c:axId val="233250808"/>
      </c:barChart>
      <c:catAx>
        <c:axId val="233252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0808"/>
        <c:crosses val="autoZero"/>
        <c:auto val="1"/>
        <c:lblAlgn val="ctr"/>
        <c:lblOffset val="100"/>
        <c:noMultiLvlLbl val="0"/>
      </c:catAx>
      <c:valAx>
        <c:axId val="233250808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237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Συνολικός Πληθυσμός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pyrSCEN_5!$P$4:$P$24</c:f>
              <c:numCache>
                <c:formatCode>0.0</c:formatCode>
                <c:ptCount val="21"/>
                <c:pt idx="0">
                  <c:v>-193.51239747322424</c:v>
                </c:pt>
                <c:pt idx="1">
                  <c:v>-259.30851864989273</c:v>
                </c:pt>
                <c:pt idx="2">
                  <c:v>-282.30391915611187</c:v>
                </c:pt>
                <c:pt idx="3">
                  <c:v>-275.71882202552177</c:v>
                </c:pt>
                <c:pt idx="4">
                  <c:v>-280.53530547723801</c:v>
                </c:pt>
                <c:pt idx="5">
                  <c:v>-293.21057073443626</c:v>
                </c:pt>
                <c:pt idx="6">
                  <c:v>-301.01532617458673</c:v>
                </c:pt>
                <c:pt idx="7">
                  <c:v>-370.74649360698339</c:v>
                </c:pt>
                <c:pt idx="8">
                  <c:v>-395.78415990161307</c:v>
                </c:pt>
                <c:pt idx="9">
                  <c:v>-391.46895524594629</c:v>
                </c:pt>
                <c:pt idx="10">
                  <c:v>-382.06710852945946</c:v>
                </c:pt>
                <c:pt idx="11">
                  <c:v>-336.42449046295837</c:v>
                </c:pt>
                <c:pt idx="12">
                  <c:v>-319.26216820935144</c:v>
                </c:pt>
                <c:pt idx="13">
                  <c:v>-283.60458202813766</c:v>
                </c:pt>
                <c:pt idx="14">
                  <c:v>-258.57831208518201</c:v>
                </c:pt>
                <c:pt idx="15">
                  <c:v>-192.99775485090674</c:v>
                </c:pt>
                <c:pt idx="16">
                  <c:v>-164.37749030722625</c:v>
                </c:pt>
                <c:pt idx="17">
                  <c:v>-98.830846794981596</c:v>
                </c:pt>
                <c:pt idx="18">
                  <c:v>-35.92951460941876</c:v>
                </c:pt>
                <c:pt idx="19">
                  <c:v>-5.8733220877950769</c:v>
                </c:pt>
                <c:pt idx="20">
                  <c:v>-0.52657304040569719</c:v>
                </c:pt>
              </c:numCache>
            </c:numRef>
          </c:val>
        </c:ser>
        <c:ser>
          <c:idx val="1"/>
          <c:order val="1"/>
          <c:tx>
            <c:strRef>
              <c:f>pyrSCEN_5!$Q$3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pyrSCEN_5!$Q$4:$Q$24</c:f>
              <c:numCache>
                <c:formatCode>0.0</c:formatCode>
                <c:ptCount val="21"/>
                <c:pt idx="0">
                  <c:v>184.38985114020991</c:v>
                </c:pt>
                <c:pt idx="1">
                  <c:v>244.6241860314918</c:v>
                </c:pt>
                <c:pt idx="2">
                  <c:v>268.69994747545866</c:v>
                </c:pt>
                <c:pt idx="3">
                  <c:v>260.16009767029777</c:v>
                </c:pt>
                <c:pt idx="4">
                  <c:v>266.28571489524603</c:v>
                </c:pt>
                <c:pt idx="5">
                  <c:v>282.09413025517011</c:v>
                </c:pt>
                <c:pt idx="6">
                  <c:v>301.54263563839311</c:v>
                </c:pt>
                <c:pt idx="7">
                  <c:v>369.1934970394982</c:v>
                </c:pt>
                <c:pt idx="8">
                  <c:v>403.6598222175088</c:v>
                </c:pt>
                <c:pt idx="9">
                  <c:v>411.16995355019719</c:v>
                </c:pt>
                <c:pt idx="10">
                  <c:v>415.20010199872394</c:v>
                </c:pt>
                <c:pt idx="11">
                  <c:v>381.31160155788416</c:v>
                </c:pt>
                <c:pt idx="12">
                  <c:v>363.20926614443573</c:v>
                </c:pt>
                <c:pt idx="13">
                  <c:v>323.11584448994603</c:v>
                </c:pt>
                <c:pt idx="14">
                  <c:v>308.16711534033982</c:v>
                </c:pt>
                <c:pt idx="15">
                  <c:v>240.05479968364665</c:v>
                </c:pt>
                <c:pt idx="16">
                  <c:v>230.07979376299886</c:v>
                </c:pt>
                <c:pt idx="17">
                  <c:v>145.21656986579055</c:v>
                </c:pt>
                <c:pt idx="18">
                  <c:v>56.91333812298587</c:v>
                </c:pt>
                <c:pt idx="19">
                  <c:v>9.4958442460802619</c:v>
                </c:pt>
                <c:pt idx="20">
                  <c:v>0.83269733957444181</c:v>
                </c:pt>
              </c:numCache>
            </c:numRef>
          </c:val>
        </c:ser>
        <c:ser>
          <c:idx val="2"/>
          <c:order val="2"/>
          <c:tx>
            <c:v>Οικονομικά Ενεργός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pyrSCEN_5!$S$4:$S$24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-21.340636824775384</c:v>
                </c:pt>
                <c:pt idx="4">
                  <c:v>-147.95432010869533</c:v>
                </c:pt>
                <c:pt idx="5">
                  <c:v>-259.66728144241682</c:v>
                </c:pt>
                <c:pt idx="6">
                  <c:v>-287.95126101860961</c:v>
                </c:pt>
                <c:pt idx="7">
                  <c:v>-356.88057474608217</c:v>
                </c:pt>
                <c:pt idx="8">
                  <c:v>-379.55700934564697</c:v>
                </c:pt>
                <c:pt idx="9">
                  <c:v>-364.1444221697792</c:v>
                </c:pt>
                <c:pt idx="10">
                  <c:v>-335.14926760204185</c:v>
                </c:pt>
                <c:pt idx="11">
                  <c:v>-240.67808047720041</c:v>
                </c:pt>
                <c:pt idx="12">
                  <c:v>-117.10536329919012</c:v>
                </c:pt>
                <c:pt idx="13">
                  <c:v>-30.742736691850119</c:v>
                </c:pt>
                <c:pt idx="14">
                  <c:v>-14.556053308029073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pyrSCEN_5!$T$3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pyrSCEN_5!$B$4:$B$24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pyrSCEN_5!$T$4:$T$24</c:f>
              <c:numCache>
                <c:formatCode>0.0</c:formatCode>
                <c:ptCount val="21"/>
                <c:pt idx="3">
                  <c:v>15.297413743013511</c:v>
                </c:pt>
                <c:pt idx="4">
                  <c:v>122.11862885095982</c:v>
                </c:pt>
                <c:pt idx="5">
                  <c:v>232.05063154790295</c:v>
                </c:pt>
                <c:pt idx="6">
                  <c:v>244.43046044848145</c:v>
                </c:pt>
                <c:pt idx="7">
                  <c:v>290.40760477126923</c:v>
                </c:pt>
                <c:pt idx="8">
                  <c:v>313.96660972077831</c:v>
                </c:pt>
                <c:pt idx="9">
                  <c:v>300.31853407306403</c:v>
                </c:pt>
                <c:pt idx="10">
                  <c:v>245.38326028124584</c:v>
                </c:pt>
                <c:pt idx="11">
                  <c:v>148.63526228726323</c:v>
                </c:pt>
                <c:pt idx="12">
                  <c:v>75.256959945127079</c:v>
                </c:pt>
                <c:pt idx="13">
                  <c:v>16.091169055599313</c:v>
                </c:pt>
                <c:pt idx="14">
                  <c:v>3.0816711534033989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3257080"/>
        <c:axId val="233247280"/>
      </c:barChart>
      <c:catAx>
        <c:axId val="23325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47280"/>
        <c:crosses val="autoZero"/>
        <c:auto val="1"/>
        <c:lblAlgn val="ctr"/>
        <c:lblOffset val="100"/>
        <c:noMultiLvlLbl val="0"/>
      </c:catAx>
      <c:valAx>
        <c:axId val="233247280"/>
        <c:scaling>
          <c:orientation val="minMax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3257080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13" Type="http://schemas.openxmlformats.org/officeDocument/2006/relationships/chart" Target="../charts/chart45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12" Type="http://schemas.openxmlformats.org/officeDocument/2006/relationships/chart" Target="../charts/chart44.xml"/><Relationship Id="rId2" Type="http://schemas.openxmlformats.org/officeDocument/2006/relationships/chart" Target="../charts/chart34.xml"/><Relationship Id="rId16" Type="http://schemas.openxmlformats.org/officeDocument/2006/relationships/chart" Target="../charts/chart48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chart" Target="../charts/chart43.xml"/><Relationship Id="rId5" Type="http://schemas.openxmlformats.org/officeDocument/2006/relationships/chart" Target="../charts/chart37.xml"/><Relationship Id="rId15" Type="http://schemas.openxmlformats.org/officeDocument/2006/relationships/chart" Target="../charts/chart47.xml"/><Relationship Id="rId10" Type="http://schemas.openxmlformats.org/officeDocument/2006/relationships/chart" Target="../charts/chart42.xml"/><Relationship Id="rId4" Type="http://schemas.openxmlformats.org/officeDocument/2006/relationships/chart" Target="../charts/chart36.xml"/><Relationship Id="rId9" Type="http://schemas.openxmlformats.org/officeDocument/2006/relationships/chart" Target="../charts/chart41.xml"/><Relationship Id="rId14" Type="http://schemas.openxmlformats.org/officeDocument/2006/relationships/chart" Target="../charts/chart4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chart" Target="../charts/chart61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chart" Target="../charts/chart50.xml"/><Relationship Id="rId16" Type="http://schemas.openxmlformats.org/officeDocument/2006/relationships/chart" Target="../charts/chart64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11" Type="http://schemas.openxmlformats.org/officeDocument/2006/relationships/chart" Target="../charts/chart59.xml"/><Relationship Id="rId5" Type="http://schemas.openxmlformats.org/officeDocument/2006/relationships/chart" Target="../charts/chart53.xml"/><Relationship Id="rId15" Type="http://schemas.openxmlformats.org/officeDocument/2006/relationships/chart" Target="../charts/chart6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Relationship Id="rId14" Type="http://schemas.openxmlformats.org/officeDocument/2006/relationships/chart" Target="../charts/chart6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13" Type="http://schemas.openxmlformats.org/officeDocument/2006/relationships/chart" Target="../charts/chart77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12" Type="http://schemas.openxmlformats.org/officeDocument/2006/relationships/chart" Target="../charts/chart76.xml"/><Relationship Id="rId2" Type="http://schemas.openxmlformats.org/officeDocument/2006/relationships/chart" Target="../charts/chart66.xml"/><Relationship Id="rId16" Type="http://schemas.openxmlformats.org/officeDocument/2006/relationships/chart" Target="../charts/chart80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11" Type="http://schemas.openxmlformats.org/officeDocument/2006/relationships/chart" Target="../charts/chart75.xml"/><Relationship Id="rId5" Type="http://schemas.openxmlformats.org/officeDocument/2006/relationships/chart" Target="../charts/chart69.xml"/><Relationship Id="rId15" Type="http://schemas.openxmlformats.org/officeDocument/2006/relationships/chart" Target="../charts/chart79.xml"/><Relationship Id="rId10" Type="http://schemas.openxmlformats.org/officeDocument/2006/relationships/chart" Target="../charts/chart74.xml"/><Relationship Id="rId4" Type="http://schemas.openxmlformats.org/officeDocument/2006/relationships/chart" Target="../charts/chart68.xml"/><Relationship Id="rId9" Type="http://schemas.openxmlformats.org/officeDocument/2006/relationships/chart" Target="../charts/chart73.xml"/><Relationship Id="rId14" Type="http://schemas.openxmlformats.org/officeDocument/2006/relationships/chart" Target="../charts/chart7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13" Type="http://schemas.openxmlformats.org/officeDocument/2006/relationships/chart" Target="../charts/chart93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12" Type="http://schemas.openxmlformats.org/officeDocument/2006/relationships/chart" Target="../charts/chart92.xml"/><Relationship Id="rId2" Type="http://schemas.openxmlformats.org/officeDocument/2006/relationships/chart" Target="../charts/chart82.xml"/><Relationship Id="rId16" Type="http://schemas.openxmlformats.org/officeDocument/2006/relationships/chart" Target="../charts/chart96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11" Type="http://schemas.openxmlformats.org/officeDocument/2006/relationships/chart" Target="../charts/chart91.xml"/><Relationship Id="rId5" Type="http://schemas.openxmlformats.org/officeDocument/2006/relationships/chart" Target="../charts/chart85.xml"/><Relationship Id="rId15" Type="http://schemas.openxmlformats.org/officeDocument/2006/relationships/chart" Target="../charts/chart9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Relationship Id="rId14" Type="http://schemas.openxmlformats.org/officeDocument/2006/relationships/chart" Target="../charts/chart9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chart" Target="../charts/chart109.xml"/><Relationship Id="rId3" Type="http://schemas.openxmlformats.org/officeDocument/2006/relationships/chart" Target="../charts/chart99.xml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chart" Target="../charts/chart98.xml"/><Relationship Id="rId16" Type="http://schemas.openxmlformats.org/officeDocument/2006/relationships/chart" Target="../charts/chart112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11" Type="http://schemas.openxmlformats.org/officeDocument/2006/relationships/chart" Target="../charts/chart107.xml"/><Relationship Id="rId5" Type="http://schemas.openxmlformats.org/officeDocument/2006/relationships/chart" Target="../charts/chart101.xml"/><Relationship Id="rId15" Type="http://schemas.openxmlformats.org/officeDocument/2006/relationships/chart" Target="../charts/chart111.xml"/><Relationship Id="rId10" Type="http://schemas.openxmlformats.org/officeDocument/2006/relationships/chart" Target="../charts/chart106.xml"/><Relationship Id="rId4" Type="http://schemas.openxmlformats.org/officeDocument/2006/relationships/chart" Target="../charts/chart100.xml"/><Relationship Id="rId9" Type="http://schemas.openxmlformats.org/officeDocument/2006/relationships/chart" Target="../charts/chart105.xml"/><Relationship Id="rId14" Type="http://schemas.openxmlformats.org/officeDocument/2006/relationships/chart" Target="../charts/chart110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0.xml"/><Relationship Id="rId13" Type="http://schemas.openxmlformats.org/officeDocument/2006/relationships/chart" Target="../charts/chart125.xml"/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12" Type="http://schemas.openxmlformats.org/officeDocument/2006/relationships/chart" Target="../charts/chart124.xml"/><Relationship Id="rId2" Type="http://schemas.openxmlformats.org/officeDocument/2006/relationships/chart" Target="../charts/chart114.xml"/><Relationship Id="rId16" Type="http://schemas.openxmlformats.org/officeDocument/2006/relationships/chart" Target="../charts/chart128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11" Type="http://schemas.openxmlformats.org/officeDocument/2006/relationships/chart" Target="../charts/chart123.xml"/><Relationship Id="rId5" Type="http://schemas.openxmlformats.org/officeDocument/2006/relationships/chart" Target="../charts/chart117.xml"/><Relationship Id="rId15" Type="http://schemas.openxmlformats.org/officeDocument/2006/relationships/chart" Target="../charts/chart127.xml"/><Relationship Id="rId10" Type="http://schemas.openxmlformats.org/officeDocument/2006/relationships/chart" Target="../charts/chart122.xml"/><Relationship Id="rId4" Type="http://schemas.openxmlformats.org/officeDocument/2006/relationships/chart" Target="../charts/chart116.xml"/><Relationship Id="rId9" Type="http://schemas.openxmlformats.org/officeDocument/2006/relationships/chart" Target="../charts/chart121.xml"/><Relationship Id="rId14" Type="http://schemas.openxmlformats.org/officeDocument/2006/relationships/chart" Target="../charts/chart1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3810</xdr:rowOff>
    </xdr:from>
    <xdr:to>
      <xdr:col>8</xdr:col>
      <xdr:colOff>557580</xdr:colOff>
      <xdr:row>53</xdr:row>
      <xdr:rowOff>108090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30</xdr:row>
      <xdr:rowOff>9525</xdr:rowOff>
    </xdr:from>
    <xdr:to>
      <xdr:col>13</xdr:col>
      <xdr:colOff>969060</xdr:colOff>
      <xdr:row>53</xdr:row>
      <xdr:rowOff>113805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56</xdr:row>
      <xdr:rowOff>11430</xdr:rowOff>
    </xdr:from>
    <xdr:to>
      <xdr:col>8</xdr:col>
      <xdr:colOff>557580</xdr:colOff>
      <xdr:row>79</xdr:row>
      <xdr:rowOff>115710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264795</xdr:colOff>
      <xdr:row>56</xdr:row>
      <xdr:rowOff>1905</xdr:rowOff>
    </xdr:from>
    <xdr:to>
      <xdr:col>13</xdr:col>
      <xdr:colOff>967155</xdr:colOff>
      <xdr:row>79</xdr:row>
      <xdr:rowOff>106185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13335</xdr:colOff>
      <xdr:row>82</xdr:row>
      <xdr:rowOff>0</xdr:rowOff>
    </xdr:from>
    <xdr:to>
      <xdr:col>8</xdr:col>
      <xdr:colOff>570915</xdr:colOff>
      <xdr:row>105</xdr:row>
      <xdr:rowOff>104280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257175</xdr:colOff>
      <xdr:row>82</xdr:row>
      <xdr:rowOff>15240</xdr:rowOff>
    </xdr:from>
    <xdr:to>
      <xdr:col>13</xdr:col>
      <xdr:colOff>959535</xdr:colOff>
      <xdr:row>105</xdr:row>
      <xdr:rowOff>119520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617220</xdr:colOff>
      <xdr:row>108</xdr:row>
      <xdr:rowOff>22860</xdr:rowOff>
    </xdr:from>
    <xdr:to>
      <xdr:col>8</xdr:col>
      <xdr:colOff>549960</xdr:colOff>
      <xdr:row>131</xdr:row>
      <xdr:rowOff>127140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255270</xdr:colOff>
      <xdr:row>108</xdr:row>
      <xdr:rowOff>5715</xdr:rowOff>
    </xdr:from>
    <xdr:to>
      <xdr:col>13</xdr:col>
      <xdr:colOff>957630</xdr:colOff>
      <xdr:row>131</xdr:row>
      <xdr:rowOff>109995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134</xdr:row>
      <xdr:rowOff>19050</xdr:rowOff>
    </xdr:from>
    <xdr:to>
      <xdr:col>8</xdr:col>
      <xdr:colOff>557580</xdr:colOff>
      <xdr:row>157</xdr:row>
      <xdr:rowOff>123330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253365</xdr:colOff>
      <xdr:row>134</xdr:row>
      <xdr:rowOff>20955</xdr:rowOff>
    </xdr:from>
    <xdr:to>
      <xdr:col>13</xdr:col>
      <xdr:colOff>955725</xdr:colOff>
      <xdr:row>157</xdr:row>
      <xdr:rowOff>125235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160</xdr:row>
      <xdr:rowOff>0</xdr:rowOff>
    </xdr:from>
    <xdr:to>
      <xdr:col>8</xdr:col>
      <xdr:colOff>557580</xdr:colOff>
      <xdr:row>183</xdr:row>
      <xdr:rowOff>104280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266700</xdr:colOff>
      <xdr:row>160</xdr:row>
      <xdr:rowOff>17145</xdr:rowOff>
    </xdr:from>
    <xdr:to>
      <xdr:col>13</xdr:col>
      <xdr:colOff>969060</xdr:colOff>
      <xdr:row>183</xdr:row>
      <xdr:rowOff>121425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9525</xdr:colOff>
      <xdr:row>186</xdr:row>
      <xdr:rowOff>19050</xdr:rowOff>
    </xdr:from>
    <xdr:to>
      <xdr:col>8</xdr:col>
      <xdr:colOff>567105</xdr:colOff>
      <xdr:row>209</xdr:row>
      <xdr:rowOff>123330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266700</xdr:colOff>
      <xdr:row>186</xdr:row>
      <xdr:rowOff>22860</xdr:rowOff>
    </xdr:from>
    <xdr:to>
      <xdr:col>13</xdr:col>
      <xdr:colOff>969060</xdr:colOff>
      <xdr:row>209</xdr:row>
      <xdr:rowOff>127140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212</xdr:row>
      <xdr:rowOff>9525</xdr:rowOff>
    </xdr:from>
    <xdr:to>
      <xdr:col>8</xdr:col>
      <xdr:colOff>557580</xdr:colOff>
      <xdr:row>235</xdr:row>
      <xdr:rowOff>113805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257175</xdr:colOff>
      <xdr:row>212</xdr:row>
      <xdr:rowOff>9525</xdr:rowOff>
    </xdr:from>
    <xdr:to>
      <xdr:col>13</xdr:col>
      <xdr:colOff>959535</xdr:colOff>
      <xdr:row>235</xdr:row>
      <xdr:rowOff>108090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</xdr:rowOff>
    </xdr:from>
    <xdr:to>
      <xdr:col>8</xdr:col>
      <xdr:colOff>557580</xdr:colOff>
      <xdr:row>52</xdr:row>
      <xdr:rowOff>108090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29</xdr:row>
      <xdr:rowOff>19050</xdr:rowOff>
    </xdr:from>
    <xdr:to>
      <xdr:col>13</xdr:col>
      <xdr:colOff>969060</xdr:colOff>
      <xdr:row>52</xdr:row>
      <xdr:rowOff>123330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55</xdr:row>
      <xdr:rowOff>30480</xdr:rowOff>
    </xdr:from>
    <xdr:to>
      <xdr:col>8</xdr:col>
      <xdr:colOff>567105</xdr:colOff>
      <xdr:row>78</xdr:row>
      <xdr:rowOff>134760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264795</xdr:colOff>
      <xdr:row>55</xdr:row>
      <xdr:rowOff>20955</xdr:rowOff>
    </xdr:from>
    <xdr:to>
      <xdr:col>13</xdr:col>
      <xdr:colOff>967155</xdr:colOff>
      <xdr:row>78</xdr:row>
      <xdr:rowOff>125235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22860</xdr:colOff>
      <xdr:row>81</xdr:row>
      <xdr:rowOff>38100</xdr:rowOff>
    </xdr:from>
    <xdr:to>
      <xdr:col>8</xdr:col>
      <xdr:colOff>580440</xdr:colOff>
      <xdr:row>104</xdr:row>
      <xdr:rowOff>142380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276225</xdr:colOff>
      <xdr:row>81</xdr:row>
      <xdr:rowOff>15240</xdr:rowOff>
    </xdr:from>
    <xdr:to>
      <xdr:col>13</xdr:col>
      <xdr:colOff>978585</xdr:colOff>
      <xdr:row>104</xdr:row>
      <xdr:rowOff>119520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617220</xdr:colOff>
      <xdr:row>107</xdr:row>
      <xdr:rowOff>22860</xdr:rowOff>
    </xdr:from>
    <xdr:to>
      <xdr:col>8</xdr:col>
      <xdr:colOff>549960</xdr:colOff>
      <xdr:row>130</xdr:row>
      <xdr:rowOff>127140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283845</xdr:colOff>
      <xdr:row>107</xdr:row>
      <xdr:rowOff>15240</xdr:rowOff>
    </xdr:from>
    <xdr:to>
      <xdr:col>13</xdr:col>
      <xdr:colOff>986205</xdr:colOff>
      <xdr:row>130</xdr:row>
      <xdr:rowOff>119520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133</xdr:row>
      <xdr:rowOff>19050</xdr:rowOff>
    </xdr:from>
    <xdr:to>
      <xdr:col>8</xdr:col>
      <xdr:colOff>557580</xdr:colOff>
      <xdr:row>156</xdr:row>
      <xdr:rowOff>123330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291465</xdr:colOff>
      <xdr:row>133</xdr:row>
      <xdr:rowOff>20955</xdr:rowOff>
    </xdr:from>
    <xdr:to>
      <xdr:col>13</xdr:col>
      <xdr:colOff>993825</xdr:colOff>
      <xdr:row>156</xdr:row>
      <xdr:rowOff>125235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159</xdr:row>
      <xdr:rowOff>0</xdr:rowOff>
    </xdr:from>
    <xdr:to>
      <xdr:col>8</xdr:col>
      <xdr:colOff>557580</xdr:colOff>
      <xdr:row>182</xdr:row>
      <xdr:rowOff>104280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295275</xdr:colOff>
      <xdr:row>159</xdr:row>
      <xdr:rowOff>17145</xdr:rowOff>
    </xdr:from>
    <xdr:to>
      <xdr:col>13</xdr:col>
      <xdr:colOff>997635</xdr:colOff>
      <xdr:row>182</xdr:row>
      <xdr:rowOff>121425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185</xdr:row>
      <xdr:rowOff>28575</xdr:rowOff>
    </xdr:from>
    <xdr:to>
      <xdr:col>8</xdr:col>
      <xdr:colOff>557580</xdr:colOff>
      <xdr:row>208</xdr:row>
      <xdr:rowOff>132855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304800</xdr:colOff>
      <xdr:row>185</xdr:row>
      <xdr:rowOff>22860</xdr:rowOff>
    </xdr:from>
    <xdr:to>
      <xdr:col>13</xdr:col>
      <xdr:colOff>1007160</xdr:colOff>
      <xdr:row>208</xdr:row>
      <xdr:rowOff>127140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211</xdr:row>
      <xdr:rowOff>0</xdr:rowOff>
    </xdr:from>
    <xdr:to>
      <xdr:col>8</xdr:col>
      <xdr:colOff>557580</xdr:colOff>
      <xdr:row>234</xdr:row>
      <xdr:rowOff>104280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295275</xdr:colOff>
      <xdr:row>211</xdr:row>
      <xdr:rowOff>19050</xdr:rowOff>
    </xdr:from>
    <xdr:to>
      <xdr:col>13</xdr:col>
      <xdr:colOff>997635</xdr:colOff>
      <xdr:row>234</xdr:row>
      <xdr:rowOff>117615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</xdr:rowOff>
    </xdr:from>
    <xdr:to>
      <xdr:col>8</xdr:col>
      <xdr:colOff>557580</xdr:colOff>
      <xdr:row>52</xdr:row>
      <xdr:rowOff>108090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295275</xdr:colOff>
      <xdr:row>29</xdr:row>
      <xdr:rowOff>9525</xdr:rowOff>
    </xdr:from>
    <xdr:to>
      <xdr:col>13</xdr:col>
      <xdr:colOff>997635</xdr:colOff>
      <xdr:row>52</xdr:row>
      <xdr:rowOff>113805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49530</xdr:rowOff>
    </xdr:from>
    <xdr:to>
      <xdr:col>8</xdr:col>
      <xdr:colOff>557580</xdr:colOff>
      <xdr:row>78</xdr:row>
      <xdr:rowOff>153810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302895</xdr:colOff>
      <xdr:row>55</xdr:row>
      <xdr:rowOff>20955</xdr:rowOff>
    </xdr:from>
    <xdr:to>
      <xdr:col>13</xdr:col>
      <xdr:colOff>1005255</xdr:colOff>
      <xdr:row>78</xdr:row>
      <xdr:rowOff>125235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22860</xdr:colOff>
      <xdr:row>81</xdr:row>
      <xdr:rowOff>38100</xdr:rowOff>
    </xdr:from>
    <xdr:to>
      <xdr:col>8</xdr:col>
      <xdr:colOff>580440</xdr:colOff>
      <xdr:row>104</xdr:row>
      <xdr:rowOff>142380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304800</xdr:colOff>
      <xdr:row>81</xdr:row>
      <xdr:rowOff>15240</xdr:rowOff>
    </xdr:from>
    <xdr:to>
      <xdr:col>13</xdr:col>
      <xdr:colOff>1007160</xdr:colOff>
      <xdr:row>104</xdr:row>
      <xdr:rowOff>119520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617220</xdr:colOff>
      <xdr:row>107</xdr:row>
      <xdr:rowOff>22860</xdr:rowOff>
    </xdr:from>
    <xdr:to>
      <xdr:col>8</xdr:col>
      <xdr:colOff>549960</xdr:colOff>
      <xdr:row>130</xdr:row>
      <xdr:rowOff>127140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312420</xdr:colOff>
      <xdr:row>107</xdr:row>
      <xdr:rowOff>15240</xdr:rowOff>
    </xdr:from>
    <xdr:to>
      <xdr:col>13</xdr:col>
      <xdr:colOff>1014780</xdr:colOff>
      <xdr:row>130</xdr:row>
      <xdr:rowOff>119520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133</xdr:row>
      <xdr:rowOff>19050</xdr:rowOff>
    </xdr:from>
    <xdr:to>
      <xdr:col>8</xdr:col>
      <xdr:colOff>557580</xdr:colOff>
      <xdr:row>156</xdr:row>
      <xdr:rowOff>123330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320040</xdr:colOff>
      <xdr:row>133</xdr:row>
      <xdr:rowOff>11430</xdr:rowOff>
    </xdr:from>
    <xdr:to>
      <xdr:col>13</xdr:col>
      <xdr:colOff>1022400</xdr:colOff>
      <xdr:row>156</xdr:row>
      <xdr:rowOff>115710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159</xdr:row>
      <xdr:rowOff>0</xdr:rowOff>
    </xdr:from>
    <xdr:to>
      <xdr:col>8</xdr:col>
      <xdr:colOff>557580</xdr:colOff>
      <xdr:row>182</xdr:row>
      <xdr:rowOff>104280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323850</xdr:colOff>
      <xdr:row>159</xdr:row>
      <xdr:rowOff>17145</xdr:rowOff>
    </xdr:from>
    <xdr:to>
      <xdr:col>13</xdr:col>
      <xdr:colOff>1026210</xdr:colOff>
      <xdr:row>182</xdr:row>
      <xdr:rowOff>121425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9525</xdr:colOff>
      <xdr:row>185</xdr:row>
      <xdr:rowOff>19050</xdr:rowOff>
    </xdr:from>
    <xdr:to>
      <xdr:col>8</xdr:col>
      <xdr:colOff>567105</xdr:colOff>
      <xdr:row>208</xdr:row>
      <xdr:rowOff>123330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323850</xdr:colOff>
      <xdr:row>185</xdr:row>
      <xdr:rowOff>22860</xdr:rowOff>
    </xdr:from>
    <xdr:to>
      <xdr:col>13</xdr:col>
      <xdr:colOff>1026210</xdr:colOff>
      <xdr:row>208</xdr:row>
      <xdr:rowOff>127140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211</xdr:row>
      <xdr:rowOff>0</xdr:rowOff>
    </xdr:from>
    <xdr:to>
      <xdr:col>8</xdr:col>
      <xdr:colOff>557580</xdr:colOff>
      <xdr:row>234</xdr:row>
      <xdr:rowOff>104280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333375</xdr:colOff>
      <xdr:row>211</xdr:row>
      <xdr:rowOff>19050</xdr:rowOff>
    </xdr:from>
    <xdr:to>
      <xdr:col>13</xdr:col>
      <xdr:colOff>1035735</xdr:colOff>
      <xdr:row>234</xdr:row>
      <xdr:rowOff>117615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</xdr:rowOff>
    </xdr:from>
    <xdr:to>
      <xdr:col>8</xdr:col>
      <xdr:colOff>557580</xdr:colOff>
      <xdr:row>52</xdr:row>
      <xdr:rowOff>108090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295275</xdr:colOff>
      <xdr:row>29</xdr:row>
      <xdr:rowOff>9525</xdr:rowOff>
    </xdr:from>
    <xdr:to>
      <xdr:col>13</xdr:col>
      <xdr:colOff>997635</xdr:colOff>
      <xdr:row>52</xdr:row>
      <xdr:rowOff>113805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55</xdr:row>
      <xdr:rowOff>11430</xdr:rowOff>
    </xdr:from>
    <xdr:to>
      <xdr:col>8</xdr:col>
      <xdr:colOff>548055</xdr:colOff>
      <xdr:row>78</xdr:row>
      <xdr:rowOff>115710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302895</xdr:colOff>
      <xdr:row>55</xdr:row>
      <xdr:rowOff>11430</xdr:rowOff>
    </xdr:from>
    <xdr:to>
      <xdr:col>13</xdr:col>
      <xdr:colOff>1005255</xdr:colOff>
      <xdr:row>78</xdr:row>
      <xdr:rowOff>115710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22860</xdr:colOff>
      <xdr:row>81</xdr:row>
      <xdr:rowOff>38100</xdr:rowOff>
    </xdr:from>
    <xdr:to>
      <xdr:col>8</xdr:col>
      <xdr:colOff>580440</xdr:colOff>
      <xdr:row>104</xdr:row>
      <xdr:rowOff>142380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304800</xdr:colOff>
      <xdr:row>81</xdr:row>
      <xdr:rowOff>5715</xdr:rowOff>
    </xdr:from>
    <xdr:to>
      <xdr:col>13</xdr:col>
      <xdr:colOff>1007160</xdr:colOff>
      <xdr:row>104</xdr:row>
      <xdr:rowOff>109995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617220</xdr:colOff>
      <xdr:row>107</xdr:row>
      <xdr:rowOff>22860</xdr:rowOff>
    </xdr:from>
    <xdr:to>
      <xdr:col>8</xdr:col>
      <xdr:colOff>549960</xdr:colOff>
      <xdr:row>130</xdr:row>
      <xdr:rowOff>127140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312420</xdr:colOff>
      <xdr:row>107</xdr:row>
      <xdr:rowOff>5715</xdr:rowOff>
    </xdr:from>
    <xdr:to>
      <xdr:col>13</xdr:col>
      <xdr:colOff>1014780</xdr:colOff>
      <xdr:row>130</xdr:row>
      <xdr:rowOff>109995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133</xdr:row>
      <xdr:rowOff>19050</xdr:rowOff>
    </xdr:from>
    <xdr:to>
      <xdr:col>8</xdr:col>
      <xdr:colOff>557580</xdr:colOff>
      <xdr:row>156</xdr:row>
      <xdr:rowOff>123330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310515</xdr:colOff>
      <xdr:row>133</xdr:row>
      <xdr:rowOff>20955</xdr:rowOff>
    </xdr:from>
    <xdr:to>
      <xdr:col>13</xdr:col>
      <xdr:colOff>1012875</xdr:colOff>
      <xdr:row>156</xdr:row>
      <xdr:rowOff>125235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159</xdr:row>
      <xdr:rowOff>0</xdr:rowOff>
    </xdr:from>
    <xdr:to>
      <xdr:col>8</xdr:col>
      <xdr:colOff>557580</xdr:colOff>
      <xdr:row>182</xdr:row>
      <xdr:rowOff>104280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314325</xdr:colOff>
      <xdr:row>159</xdr:row>
      <xdr:rowOff>17145</xdr:rowOff>
    </xdr:from>
    <xdr:to>
      <xdr:col>13</xdr:col>
      <xdr:colOff>1016685</xdr:colOff>
      <xdr:row>182</xdr:row>
      <xdr:rowOff>121425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9525</xdr:colOff>
      <xdr:row>185</xdr:row>
      <xdr:rowOff>19050</xdr:rowOff>
    </xdr:from>
    <xdr:to>
      <xdr:col>8</xdr:col>
      <xdr:colOff>567105</xdr:colOff>
      <xdr:row>208</xdr:row>
      <xdr:rowOff>123330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314325</xdr:colOff>
      <xdr:row>185</xdr:row>
      <xdr:rowOff>3810</xdr:rowOff>
    </xdr:from>
    <xdr:to>
      <xdr:col>13</xdr:col>
      <xdr:colOff>1016685</xdr:colOff>
      <xdr:row>208</xdr:row>
      <xdr:rowOff>108090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211</xdr:row>
      <xdr:rowOff>0</xdr:rowOff>
    </xdr:from>
    <xdr:to>
      <xdr:col>8</xdr:col>
      <xdr:colOff>557580</xdr:colOff>
      <xdr:row>234</xdr:row>
      <xdr:rowOff>104280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314325</xdr:colOff>
      <xdr:row>211</xdr:row>
      <xdr:rowOff>9525</xdr:rowOff>
    </xdr:from>
    <xdr:to>
      <xdr:col>13</xdr:col>
      <xdr:colOff>1016685</xdr:colOff>
      <xdr:row>234</xdr:row>
      <xdr:rowOff>108090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</xdr:rowOff>
    </xdr:from>
    <xdr:to>
      <xdr:col>8</xdr:col>
      <xdr:colOff>557580</xdr:colOff>
      <xdr:row>52</xdr:row>
      <xdr:rowOff>108090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314325</xdr:colOff>
      <xdr:row>29</xdr:row>
      <xdr:rowOff>9525</xdr:rowOff>
    </xdr:from>
    <xdr:to>
      <xdr:col>13</xdr:col>
      <xdr:colOff>1016685</xdr:colOff>
      <xdr:row>52</xdr:row>
      <xdr:rowOff>113805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55</xdr:row>
      <xdr:rowOff>11430</xdr:rowOff>
    </xdr:from>
    <xdr:to>
      <xdr:col>8</xdr:col>
      <xdr:colOff>567105</xdr:colOff>
      <xdr:row>78</xdr:row>
      <xdr:rowOff>115710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302895</xdr:colOff>
      <xdr:row>55</xdr:row>
      <xdr:rowOff>20955</xdr:rowOff>
    </xdr:from>
    <xdr:to>
      <xdr:col>13</xdr:col>
      <xdr:colOff>1005255</xdr:colOff>
      <xdr:row>78</xdr:row>
      <xdr:rowOff>125235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22860</xdr:colOff>
      <xdr:row>81</xdr:row>
      <xdr:rowOff>38100</xdr:rowOff>
    </xdr:from>
    <xdr:to>
      <xdr:col>8</xdr:col>
      <xdr:colOff>580440</xdr:colOff>
      <xdr:row>104</xdr:row>
      <xdr:rowOff>142380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304800</xdr:colOff>
      <xdr:row>81</xdr:row>
      <xdr:rowOff>15240</xdr:rowOff>
    </xdr:from>
    <xdr:to>
      <xdr:col>13</xdr:col>
      <xdr:colOff>1007160</xdr:colOff>
      <xdr:row>104</xdr:row>
      <xdr:rowOff>119520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617220</xdr:colOff>
      <xdr:row>107</xdr:row>
      <xdr:rowOff>22860</xdr:rowOff>
    </xdr:from>
    <xdr:to>
      <xdr:col>8</xdr:col>
      <xdr:colOff>549960</xdr:colOff>
      <xdr:row>130</xdr:row>
      <xdr:rowOff>127140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312420</xdr:colOff>
      <xdr:row>107</xdr:row>
      <xdr:rowOff>5715</xdr:rowOff>
    </xdr:from>
    <xdr:to>
      <xdr:col>13</xdr:col>
      <xdr:colOff>1014780</xdr:colOff>
      <xdr:row>130</xdr:row>
      <xdr:rowOff>109995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133</xdr:row>
      <xdr:rowOff>19050</xdr:rowOff>
    </xdr:from>
    <xdr:to>
      <xdr:col>8</xdr:col>
      <xdr:colOff>557580</xdr:colOff>
      <xdr:row>156</xdr:row>
      <xdr:rowOff>123330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310515</xdr:colOff>
      <xdr:row>133</xdr:row>
      <xdr:rowOff>11430</xdr:rowOff>
    </xdr:from>
    <xdr:to>
      <xdr:col>13</xdr:col>
      <xdr:colOff>1012875</xdr:colOff>
      <xdr:row>156</xdr:row>
      <xdr:rowOff>115710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159</xdr:row>
      <xdr:rowOff>0</xdr:rowOff>
    </xdr:from>
    <xdr:to>
      <xdr:col>8</xdr:col>
      <xdr:colOff>557580</xdr:colOff>
      <xdr:row>182</xdr:row>
      <xdr:rowOff>104280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314325</xdr:colOff>
      <xdr:row>159</xdr:row>
      <xdr:rowOff>7620</xdr:rowOff>
    </xdr:from>
    <xdr:to>
      <xdr:col>13</xdr:col>
      <xdr:colOff>1016685</xdr:colOff>
      <xdr:row>182</xdr:row>
      <xdr:rowOff>111900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185</xdr:row>
      <xdr:rowOff>19050</xdr:rowOff>
    </xdr:from>
    <xdr:to>
      <xdr:col>8</xdr:col>
      <xdr:colOff>557580</xdr:colOff>
      <xdr:row>208</xdr:row>
      <xdr:rowOff>123330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314325</xdr:colOff>
      <xdr:row>185</xdr:row>
      <xdr:rowOff>13335</xdr:rowOff>
    </xdr:from>
    <xdr:to>
      <xdr:col>13</xdr:col>
      <xdr:colOff>1016685</xdr:colOff>
      <xdr:row>208</xdr:row>
      <xdr:rowOff>117615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211</xdr:row>
      <xdr:rowOff>0</xdr:rowOff>
    </xdr:from>
    <xdr:to>
      <xdr:col>8</xdr:col>
      <xdr:colOff>557580</xdr:colOff>
      <xdr:row>234</xdr:row>
      <xdr:rowOff>104280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304800</xdr:colOff>
      <xdr:row>211</xdr:row>
      <xdr:rowOff>28575</xdr:rowOff>
    </xdr:from>
    <xdr:to>
      <xdr:col>13</xdr:col>
      <xdr:colOff>1007160</xdr:colOff>
      <xdr:row>234</xdr:row>
      <xdr:rowOff>127140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</xdr:rowOff>
    </xdr:from>
    <xdr:to>
      <xdr:col>8</xdr:col>
      <xdr:colOff>557580</xdr:colOff>
      <xdr:row>52</xdr:row>
      <xdr:rowOff>108090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295275</xdr:colOff>
      <xdr:row>29</xdr:row>
      <xdr:rowOff>9525</xdr:rowOff>
    </xdr:from>
    <xdr:to>
      <xdr:col>13</xdr:col>
      <xdr:colOff>997635</xdr:colOff>
      <xdr:row>52</xdr:row>
      <xdr:rowOff>113805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55</xdr:row>
      <xdr:rowOff>20955</xdr:rowOff>
    </xdr:from>
    <xdr:to>
      <xdr:col>8</xdr:col>
      <xdr:colOff>576630</xdr:colOff>
      <xdr:row>78</xdr:row>
      <xdr:rowOff>125235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312420</xdr:colOff>
      <xdr:row>55</xdr:row>
      <xdr:rowOff>30480</xdr:rowOff>
    </xdr:from>
    <xdr:to>
      <xdr:col>13</xdr:col>
      <xdr:colOff>1014780</xdr:colOff>
      <xdr:row>78</xdr:row>
      <xdr:rowOff>134760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22860</xdr:colOff>
      <xdr:row>81</xdr:row>
      <xdr:rowOff>38100</xdr:rowOff>
    </xdr:from>
    <xdr:to>
      <xdr:col>8</xdr:col>
      <xdr:colOff>580440</xdr:colOff>
      <xdr:row>104</xdr:row>
      <xdr:rowOff>142380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304800</xdr:colOff>
      <xdr:row>81</xdr:row>
      <xdr:rowOff>15240</xdr:rowOff>
    </xdr:from>
    <xdr:to>
      <xdr:col>13</xdr:col>
      <xdr:colOff>1007160</xdr:colOff>
      <xdr:row>104</xdr:row>
      <xdr:rowOff>119520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617220</xdr:colOff>
      <xdr:row>107</xdr:row>
      <xdr:rowOff>22860</xdr:rowOff>
    </xdr:from>
    <xdr:to>
      <xdr:col>8</xdr:col>
      <xdr:colOff>549960</xdr:colOff>
      <xdr:row>130</xdr:row>
      <xdr:rowOff>127140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302895</xdr:colOff>
      <xdr:row>107</xdr:row>
      <xdr:rowOff>5715</xdr:rowOff>
    </xdr:from>
    <xdr:to>
      <xdr:col>13</xdr:col>
      <xdr:colOff>1005255</xdr:colOff>
      <xdr:row>130</xdr:row>
      <xdr:rowOff>109995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133</xdr:row>
      <xdr:rowOff>19050</xdr:rowOff>
    </xdr:from>
    <xdr:to>
      <xdr:col>8</xdr:col>
      <xdr:colOff>557580</xdr:colOff>
      <xdr:row>156</xdr:row>
      <xdr:rowOff>123330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300990</xdr:colOff>
      <xdr:row>133</xdr:row>
      <xdr:rowOff>11430</xdr:rowOff>
    </xdr:from>
    <xdr:to>
      <xdr:col>13</xdr:col>
      <xdr:colOff>1003350</xdr:colOff>
      <xdr:row>156</xdr:row>
      <xdr:rowOff>115710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159</xdr:row>
      <xdr:rowOff>0</xdr:rowOff>
    </xdr:from>
    <xdr:to>
      <xdr:col>8</xdr:col>
      <xdr:colOff>557580</xdr:colOff>
      <xdr:row>182</xdr:row>
      <xdr:rowOff>104280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304800</xdr:colOff>
      <xdr:row>159</xdr:row>
      <xdr:rowOff>7620</xdr:rowOff>
    </xdr:from>
    <xdr:to>
      <xdr:col>13</xdr:col>
      <xdr:colOff>1007160</xdr:colOff>
      <xdr:row>182</xdr:row>
      <xdr:rowOff>111900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185</xdr:row>
      <xdr:rowOff>19050</xdr:rowOff>
    </xdr:from>
    <xdr:to>
      <xdr:col>8</xdr:col>
      <xdr:colOff>557580</xdr:colOff>
      <xdr:row>208</xdr:row>
      <xdr:rowOff>123330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304800</xdr:colOff>
      <xdr:row>185</xdr:row>
      <xdr:rowOff>22860</xdr:rowOff>
    </xdr:from>
    <xdr:to>
      <xdr:col>13</xdr:col>
      <xdr:colOff>1007160</xdr:colOff>
      <xdr:row>208</xdr:row>
      <xdr:rowOff>127140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211</xdr:row>
      <xdr:rowOff>0</xdr:rowOff>
    </xdr:from>
    <xdr:to>
      <xdr:col>8</xdr:col>
      <xdr:colOff>557580</xdr:colOff>
      <xdr:row>234</xdr:row>
      <xdr:rowOff>104280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314325</xdr:colOff>
      <xdr:row>211</xdr:row>
      <xdr:rowOff>9525</xdr:rowOff>
    </xdr:from>
    <xdr:to>
      <xdr:col>13</xdr:col>
      <xdr:colOff>1016685</xdr:colOff>
      <xdr:row>234</xdr:row>
      <xdr:rowOff>108090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</xdr:rowOff>
    </xdr:from>
    <xdr:to>
      <xdr:col>8</xdr:col>
      <xdr:colOff>557580</xdr:colOff>
      <xdr:row>52</xdr:row>
      <xdr:rowOff>108090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314325</xdr:colOff>
      <xdr:row>29</xdr:row>
      <xdr:rowOff>9525</xdr:rowOff>
    </xdr:from>
    <xdr:to>
      <xdr:col>13</xdr:col>
      <xdr:colOff>1016685</xdr:colOff>
      <xdr:row>52</xdr:row>
      <xdr:rowOff>113805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55</xdr:row>
      <xdr:rowOff>1905</xdr:rowOff>
    </xdr:from>
    <xdr:to>
      <xdr:col>8</xdr:col>
      <xdr:colOff>567105</xdr:colOff>
      <xdr:row>78</xdr:row>
      <xdr:rowOff>106185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312420</xdr:colOff>
      <xdr:row>55</xdr:row>
      <xdr:rowOff>11430</xdr:rowOff>
    </xdr:from>
    <xdr:to>
      <xdr:col>13</xdr:col>
      <xdr:colOff>1014780</xdr:colOff>
      <xdr:row>78</xdr:row>
      <xdr:rowOff>115710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22860</xdr:colOff>
      <xdr:row>81</xdr:row>
      <xdr:rowOff>38100</xdr:rowOff>
    </xdr:from>
    <xdr:to>
      <xdr:col>8</xdr:col>
      <xdr:colOff>580440</xdr:colOff>
      <xdr:row>104</xdr:row>
      <xdr:rowOff>142380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314325</xdr:colOff>
      <xdr:row>81</xdr:row>
      <xdr:rowOff>15240</xdr:rowOff>
    </xdr:from>
    <xdr:to>
      <xdr:col>13</xdr:col>
      <xdr:colOff>1016685</xdr:colOff>
      <xdr:row>104</xdr:row>
      <xdr:rowOff>119520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617220</xdr:colOff>
      <xdr:row>107</xdr:row>
      <xdr:rowOff>22860</xdr:rowOff>
    </xdr:from>
    <xdr:to>
      <xdr:col>8</xdr:col>
      <xdr:colOff>549960</xdr:colOff>
      <xdr:row>130</xdr:row>
      <xdr:rowOff>127140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312420</xdr:colOff>
      <xdr:row>107</xdr:row>
      <xdr:rowOff>15240</xdr:rowOff>
    </xdr:from>
    <xdr:to>
      <xdr:col>13</xdr:col>
      <xdr:colOff>1014780</xdr:colOff>
      <xdr:row>130</xdr:row>
      <xdr:rowOff>119520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133</xdr:row>
      <xdr:rowOff>19050</xdr:rowOff>
    </xdr:from>
    <xdr:to>
      <xdr:col>8</xdr:col>
      <xdr:colOff>557580</xdr:colOff>
      <xdr:row>156</xdr:row>
      <xdr:rowOff>123330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310515</xdr:colOff>
      <xdr:row>133</xdr:row>
      <xdr:rowOff>20955</xdr:rowOff>
    </xdr:from>
    <xdr:to>
      <xdr:col>13</xdr:col>
      <xdr:colOff>1012875</xdr:colOff>
      <xdr:row>156</xdr:row>
      <xdr:rowOff>125235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159</xdr:row>
      <xdr:rowOff>0</xdr:rowOff>
    </xdr:from>
    <xdr:to>
      <xdr:col>8</xdr:col>
      <xdr:colOff>557580</xdr:colOff>
      <xdr:row>182</xdr:row>
      <xdr:rowOff>104280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314325</xdr:colOff>
      <xdr:row>159</xdr:row>
      <xdr:rowOff>7620</xdr:rowOff>
    </xdr:from>
    <xdr:to>
      <xdr:col>13</xdr:col>
      <xdr:colOff>1016685</xdr:colOff>
      <xdr:row>182</xdr:row>
      <xdr:rowOff>111900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9525</xdr:colOff>
      <xdr:row>185</xdr:row>
      <xdr:rowOff>19050</xdr:rowOff>
    </xdr:from>
    <xdr:to>
      <xdr:col>8</xdr:col>
      <xdr:colOff>567105</xdr:colOff>
      <xdr:row>208</xdr:row>
      <xdr:rowOff>123330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323850</xdr:colOff>
      <xdr:row>185</xdr:row>
      <xdr:rowOff>22860</xdr:rowOff>
    </xdr:from>
    <xdr:to>
      <xdr:col>13</xdr:col>
      <xdr:colOff>1026210</xdr:colOff>
      <xdr:row>208</xdr:row>
      <xdr:rowOff>127140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211</xdr:row>
      <xdr:rowOff>0</xdr:rowOff>
    </xdr:from>
    <xdr:to>
      <xdr:col>8</xdr:col>
      <xdr:colOff>557580</xdr:colOff>
      <xdr:row>234</xdr:row>
      <xdr:rowOff>104280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323850</xdr:colOff>
      <xdr:row>211</xdr:row>
      <xdr:rowOff>19050</xdr:rowOff>
    </xdr:from>
    <xdr:to>
      <xdr:col>13</xdr:col>
      <xdr:colOff>1026210</xdr:colOff>
      <xdr:row>234</xdr:row>
      <xdr:rowOff>117615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</xdr:rowOff>
    </xdr:from>
    <xdr:to>
      <xdr:col>8</xdr:col>
      <xdr:colOff>557580</xdr:colOff>
      <xdr:row>52</xdr:row>
      <xdr:rowOff>108090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295275</xdr:colOff>
      <xdr:row>29</xdr:row>
      <xdr:rowOff>9525</xdr:rowOff>
    </xdr:from>
    <xdr:to>
      <xdr:col>13</xdr:col>
      <xdr:colOff>997635</xdr:colOff>
      <xdr:row>52</xdr:row>
      <xdr:rowOff>113805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1905</xdr:rowOff>
    </xdr:from>
    <xdr:to>
      <xdr:col>8</xdr:col>
      <xdr:colOff>557580</xdr:colOff>
      <xdr:row>78</xdr:row>
      <xdr:rowOff>106185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293370</xdr:colOff>
      <xdr:row>55</xdr:row>
      <xdr:rowOff>11430</xdr:rowOff>
    </xdr:from>
    <xdr:to>
      <xdr:col>13</xdr:col>
      <xdr:colOff>995730</xdr:colOff>
      <xdr:row>78</xdr:row>
      <xdr:rowOff>115710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22860</xdr:colOff>
      <xdr:row>81</xdr:row>
      <xdr:rowOff>38100</xdr:rowOff>
    </xdr:from>
    <xdr:to>
      <xdr:col>8</xdr:col>
      <xdr:colOff>580440</xdr:colOff>
      <xdr:row>104</xdr:row>
      <xdr:rowOff>142380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295275</xdr:colOff>
      <xdr:row>80</xdr:row>
      <xdr:rowOff>158115</xdr:rowOff>
    </xdr:from>
    <xdr:to>
      <xdr:col>13</xdr:col>
      <xdr:colOff>997635</xdr:colOff>
      <xdr:row>104</xdr:row>
      <xdr:rowOff>100470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617220</xdr:colOff>
      <xdr:row>107</xdr:row>
      <xdr:rowOff>22860</xdr:rowOff>
    </xdr:from>
    <xdr:to>
      <xdr:col>8</xdr:col>
      <xdr:colOff>549960</xdr:colOff>
      <xdr:row>130</xdr:row>
      <xdr:rowOff>127140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302895</xdr:colOff>
      <xdr:row>107</xdr:row>
      <xdr:rowOff>5715</xdr:rowOff>
    </xdr:from>
    <xdr:to>
      <xdr:col>13</xdr:col>
      <xdr:colOff>1005255</xdr:colOff>
      <xdr:row>130</xdr:row>
      <xdr:rowOff>109995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133</xdr:row>
      <xdr:rowOff>19050</xdr:rowOff>
    </xdr:from>
    <xdr:to>
      <xdr:col>8</xdr:col>
      <xdr:colOff>557580</xdr:colOff>
      <xdr:row>156</xdr:row>
      <xdr:rowOff>123330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310515</xdr:colOff>
      <xdr:row>133</xdr:row>
      <xdr:rowOff>11430</xdr:rowOff>
    </xdr:from>
    <xdr:to>
      <xdr:col>13</xdr:col>
      <xdr:colOff>1012875</xdr:colOff>
      <xdr:row>156</xdr:row>
      <xdr:rowOff>115710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159</xdr:row>
      <xdr:rowOff>0</xdr:rowOff>
    </xdr:from>
    <xdr:to>
      <xdr:col>8</xdr:col>
      <xdr:colOff>557580</xdr:colOff>
      <xdr:row>182</xdr:row>
      <xdr:rowOff>104280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314325</xdr:colOff>
      <xdr:row>158</xdr:row>
      <xdr:rowOff>160020</xdr:rowOff>
    </xdr:from>
    <xdr:to>
      <xdr:col>13</xdr:col>
      <xdr:colOff>1016685</xdr:colOff>
      <xdr:row>182</xdr:row>
      <xdr:rowOff>102375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600075</xdr:colOff>
      <xdr:row>185</xdr:row>
      <xdr:rowOff>19050</xdr:rowOff>
    </xdr:from>
    <xdr:to>
      <xdr:col>8</xdr:col>
      <xdr:colOff>548055</xdr:colOff>
      <xdr:row>208</xdr:row>
      <xdr:rowOff>123330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304800</xdr:colOff>
      <xdr:row>185</xdr:row>
      <xdr:rowOff>22860</xdr:rowOff>
    </xdr:from>
    <xdr:to>
      <xdr:col>13</xdr:col>
      <xdr:colOff>1007160</xdr:colOff>
      <xdr:row>208</xdr:row>
      <xdr:rowOff>127140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211</xdr:row>
      <xdr:rowOff>0</xdr:rowOff>
    </xdr:from>
    <xdr:to>
      <xdr:col>8</xdr:col>
      <xdr:colOff>557580</xdr:colOff>
      <xdr:row>234</xdr:row>
      <xdr:rowOff>104280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314325</xdr:colOff>
      <xdr:row>211</xdr:row>
      <xdr:rowOff>28575</xdr:rowOff>
    </xdr:from>
    <xdr:to>
      <xdr:col>13</xdr:col>
      <xdr:colOff>1016685</xdr:colOff>
      <xdr:row>234</xdr:row>
      <xdr:rowOff>127140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B212"/>
  <sheetViews>
    <sheetView tabSelected="1" topLeftCell="A27" zoomScaleNormal="100" workbookViewId="0">
      <selection activeCell="B28" sqref="B28"/>
    </sheetView>
  </sheetViews>
  <sheetFormatPr defaultColWidth="9.140625" defaultRowHeight="12.75" x14ac:dyDescent="0.2"/>
  <cols>
    <col min="1" max="1" width="9.140625" style="2"/>
    <col min="2" max="2" width="6.5703125" style="2" customWidth="1"/>
    <col min="3" max="3" width="7.85546875" style="2" customWidth="1"/>
    <col min="4" max="4" width="8.28515625" style="2" customWidth="1"/>
    <col min="5" max="9" width="9.28515625" style="2" customWidth="1"/>
    <col min="10" max="10" width="13.140625" style="2" customWidth="1"/>
    <col min="11" max="11" width="9.28515625" style="2" customWidth="1"/>
    <col min="12" max="12" width="17.7109375" style="2" bestFit="1" customWidth="1"/>
    <col min="13" max="13" width="17.7109375" style="2" customWidth="1"/>
    <col min="14" max="14" width="20.5703125" style="2" bestFit="1" customWidth="1"/>
    <col min="15" max="15" width="20.5703125" style="2" customWidth="1"/>
    <col min="16" max="16" width="8.140625" style="2" customWidth="1"/>
    <col min="17" max="17" width="8" style="2" customWidth="1"/>
    <col min="18" max="28" width="8.7109375" style="2" customWidth="1"/>
    <col min="29" max="29" width="8.140625" style="2" customWidth="1"/>
    <col min="30" max="30" width="8.5703125" style="2" customWidth="1"/>
    <col min="31" max="41" width="9.28515625" style="2" customWidth="1"/>
    <col min="42" max="42" width="8.5703125" style="2" customWidth="1"/>
    <col min="43" max="43" width="8.140625" style="2" customWidth="1"/>
    <col min="44" max="54" width="9.140625" style="2" customWidth="1"/>
    <col min="55" max="55" width="8.7109375" style="2" customWidth="1"/>
    <col min="56" max="56" width="8.140625" style="2" customWidth="1"/>
    <col min="57" max="67" width="8.5703125" style="2" customWidth="1"/>
    <col min="68" max="68" width="8.140625" style="2" customWidth="1"/>
    <col min="69" max="81" width="8.42578125" style="2" customWidth="1"/>
    <col min="82" max="82" width="8" style="2" customWidth="1"/>
    <col min="83" max="93" width="8.140625" style="2" customWidth="1"/>
    <col min="94" max="94" width="8.42578125" style="2" customWidth="1"/>
    <col min="95" max="95" width="8.5703125" style="2" customWidth="1"/>
    <col min="96" max="96" width="8" style="2" customWidth="1"/>
    <col min="97" max="16384" width="9.140625" style="2"/>
  </cols>
  <sheetData>
    <row r="1" spans="1:106" x14ac:dyDescent="0.2">
      <c r="A1" s="2">
        <v>1000</v>
      </c>
    </row>
    <row r="2" spans="1:106" ht="13.5" thickBot="1" x14ac:dyDescent="0.25">
      <c r="B2" s="1" t="s">
        <v>27</v>
      </c>
    </row>
    <row r="3" spans="1:106" s="13" customFormat="1" ht="15.75" thickBot="1" x14ac:dyDescent="0.3">
      <c r="B3" s="3"/>
      <c r="C3" s="55">
        <v>2015</v>
      </c>
      <c r="D3" s="58"/>
      <c r="E3" s="58"/>
      <c r="F3" s="10"/>
      <c r="G3" s="11" t="s">
        <v>28</v>
      </c>
      <c r="H3" s="12"/>
      <c r="I3" s="10"/>
      <c r="J3" s="11" t="s">
        <v>29</v>
      </c>
      <c r="K3" s="12"/>
      <c r="L3" s="9" t="s">
        <v>30</v>
      </c>
      <c r="M3" s="9"/>
      <c r="N3" s="9" t="s">
        <v>31</v>
      </c>
      <c r="O3" s="8"/>
      <c r="P3" s="55">
        <v>2020</v>
      </c>
      <c r="Q3" s="56"/>
      <c r="R3" s="57"/>
      <c r="S3" s="10"/>
      <c r="T3" s="11" t="s">
        <v>28</v>
      </c>
      <c r="U3" s="12"/>
      <c r="V3" s="10"/>
      <c r="W3" s="11" t="s">
        <v>29</v>
      </c>
      <c r="X3" s="12"/>
      <c r="Y3" s="9" t="s">
        <v>30</v>
      </c>
      <c r="Z3" s="9"/>
      <c r="AA3" s="9" t="s">
        <v>31</v>
      </c>
      <c r="AB3" s="8"/>
      <c r="AC3" s="55">
        <v>2025</v>
      </c>
      <c r="AD3" s="56"/>
      <c r="AE3" s="57"/>
      <c r="AF3" s="10"/>
      <c r="AG3" s="11" t="s">
        <v>28</v>
      </c>
      <c r="AH3" s="12"/>
      <c r="AI3" s="10"/>
      <c r="AJ3" s="11" t="s">
        <v>29</v>
      </c>
      <c r="AK3" s="12"/>
      <c r="AL3" s="9" t="s">
        <v>30</v>
      </c>
      <c r="AM3" s="9"/>
      <c r="AN3" s="9" t="s">
        <v>31</v>
      </c>
      <c r="AO3" s="8"/>
      <c r="AP3" s="55">
        <v>2030</v>
      </c>
      <c r="AQ3" s="56"/>
      <c r="AR3" s="57"/>
      <c r="AS3" s="10"/>
      <c r="AT3" s="11" t="s">
        <v>28</v>
      </c>
      <c r="AU3" s="12"/>
      <c r="AV3" s="10"/>
      <c r="AW3" s="11" t="s">
        <v>29</v>
      </c>
      <c r="AX3" s="12"/>
      <c r="AY3" s="9" t="s">
        <v>30</v>
      </c>
      <c r="AZ3" s="9"/>
      <c r="BA3" s="9" t="s">
        <v>31</v>
      </c>
      <c r="BB3" s="8"/>
      <c r="BC3" s="55">
        <v>2035</v>
      </c>
      <c r="BD3" s="56"/>
      <c r="BE3" s="57"/>
      <c r="BF3" s="10"/>
      <c r="BG3" s="11" t="s">
        <v>28</v>
      </c>
      <c r="BH3" s="12"/>
      <c r="BI3" s="10"/>
      <c r="BJ3" s="11" t="s">
        <v>29</v>
      </c>
      <c r="BK3" s="12"/>
      <c r="BL3" s="9" t="s">
        <v>30</v>
      </c>
      <c r="BM3" s="9"/>
      <c r="BN3" s="9" t="s">
        <v>31</v>
      </c>
      <c r="BO3" s="8"/>
      <c r="BP3" s="55">
        <v>2040</v>
      </c>
      <c r="BQ3" s="56"/>
      <c r="BR3" s="57"/>
      <c r="BS3" s="10"/>
      <c r="BT3" s="11" t="s">
        <v>28</v>
      </c>
      <c r="BU3" s="12"/>
      <c r="BV3" s="10"/>
      <c r="BW3" s="11" t="s">
        <v>29</v>
      </c>
      <c r="BX3" s="12"/>
      <c r="BY3" s="9" t="s">
        <v>30</v>
      </c>
      <c r="BZ3" s="9"/>
      <c r="CA3" s="9" t="s">
        <v>31</v>
      </c>
      <c r="CB3" s="8"/>
      <c r="CC3" s="55">
        <v>2045</v>
      </c>
      <c r="CD3" s="56"/>
      <c r="CE3" s="57"/>
      <c r="CF3" s="10"/>
      <c r="CG3" s="11" t="s">
        <v>28</v>
      </c>
      <c r="CH3" s="12"/>
      <c r="CI3" s="10"/>
      <c r="CJ3" s="11" t="s">
        <v>29</v>
      </c>
      <c r="CK3" s="12"/>
      <c r="CL3" s="9" t="s">
        <v>30</v>
      </c>
      <c r="CM3" s="9"/>
      <c r="CN3" s="9" t="s">
        <v>31</v>
      </c>
      <c r="CO3" s="8"/>
      <c r="CP3" s="55">
        <v>2050</v>
      </c>
      <c r="CQ3" s="56"/>
      <c r="CR3" s="57"/>
      <c r="CS3" s="10"/>
      <c r="CT3" s="11" t="s">
        <v>28</v>
      </c>
      <c r="CU3" s="12"/>
      <c r="CV3" s="10"/>
      <c r="CW3" s="11" t="s">
        <v>29</v>
      </c>
      <c r="CX3" s="12"/>
      <c r="CY3" s="9" t="s">
        <v>30</v>
      </c>
      <c r="CZ3" s="9"/>
      <c r="DA3" s="9" t="s">
        <v>31</v>
      </c>
      <c r="DB3" s="8"/>
    </row>
    <row r="4" spans="1:106" s="13" customFormat="1" ht="13.5" thickBot="1" x14ac:dyDescent="0.25">
      <c r="B4" s="3"/>
      <c r="C4" s="21" t="s">
        <v>21</v>
      </c>
      <c r="D4" s="19" t="s">
        <v>22</v>
      </c>
      <c r="E4" s="20" t="s">
        <v>23</v>
      </c>
      <c r="F4" s="21" t="s">
        <v>21</v>
      </c>
      <c r="G4" s="19" t="s">
        <v>22</v>
      </c>
      <c r="H4" s="22" t="s">
        <v>23</v>
      </c>
      <c r="I4" s="21" t="s">
        <v>21</v>
      </c>
      <c r="J4" s="19" t="s">
        <v>22</v>
      </c>
      <c r="K4" s="22" t="s">
        <v>23</v>
      </c>
      <c r="L4" s="21" t="s">
        <v>21</v>
      </c>
      <c r="M4" s="19" t="s">
        <v>22</v>
      </c>
      <c r="N4" s="21" t="s">
        <v>21</v>
      </c>
      <c r="O4" s="22" t="s">
        <v>22</v>
      </c>
      <c r="P4" s="21" t="s">
        <v>21</v>
      </c>
      <c r="Q4" s="19" t="s">
        <v>22</v>
      </c>
      <c r="R4" s="22" t="s">
        <v>24</v>
      </c>
      <c r="S4" s="21" t="s">
        <v>21</v>
      </c>
      <c r="T4" s="19" t="s">
        <v>22</v>
      </c>
      <c r="U4" s="22" t="s">
        <v>23</v>
      </c>
      <c r="V4" s="21" t="s">
        <v>21</v>
      </c>
      <c r="W4" s="19" t="s">
        <v>22</v>
      </c>
      <c r="X4" s="22" t="s">
        <v>23</v>
      </c>
      <c r="Y4" s="21" t="s">
        <v>21</v>
      </c>
      <c r="Z4" s="19" t="s">
        <v>22</v>
      </c>
      <c r="AA4" s="21" t="s">
        <v>21</v>
      </c>
      <c r="AB4" s="22" t="s">
        <v>22</v>
      </c>
      <c r="AC4" s="21" t="s">
        <v>21</v>
      </c>
      <c r="AD4" s="19" t="s">
        <v>22</v>
      </c>
      <c r="AE4" s="22" t="s">
        <v>24</v>
      </c>
      <c r="AF4" s="21" t="s">
        <v>21</v>
      </c>
      <c r="AG4" s="19" t="s">
        <v>22</v>
      </c>
      <c r="AH4" s="22" t="s">
        <v>23</v>
      </c>
      <c r="AI4" s="21" t="s">
        <v>21</v>
      </c>
      <c r="AJ4" s="19" t="s">
        <v>22</v>
      </c>
      <c r="AK4" s="22" t="s">
        <v>23</v>
      </c>
      <c r="AL4" s="21" t="s">
        <v>21</v>
      </c>
      <c r="AM4" s="19" t="s">
        <v>22</v>
      </c>
      <c r="AN4" s="21" t="s">
        <v>21</v>
      </c>
      <c r="AO4" s="22" t="s">
        <v>22</v>
      </c>
      <c r="AP4" s="21" t="s">
        <v>21</v>
      </c>
      <c r="AQ4" s="19" t="s">
        <v>22</v>
      </c>
      <c r="AR4" s="22" t="s">
        <v>24</v>
      </c>
      <c r="AS4" s="21" t="s">
        <v>21</v>
      </c>
      <c r="AT4" s="19" t="s">
        <v>22</v>
      </c>
      <c r="AU4" s="22" t="s">
        <v>23</v>
      </c>
      <c r="AV4" s="21" t="s">
        <v>21</v>
      </c>
      <c r="AW4" s="19" t="s">
        <v>22</v>
      </c>
      <c r="AX4" s="22" t="s">
        <v>23</v>
      </c>
      <c r="AY4" s="21" t="s">
        <v>21</v>
      </c>
      <c r="AZ4" s="19" t="s">
        <v>22</v>
      </c>
      <c r="BA4" s="21" t="s">
        <v>21</v>
      </c>
      <c r="BB4" s="22" t="s">
        <v>22</v>
      </c>
      <c r="BC4" s="21" t="s">
        <v>21</v>
      </c>
      <c r="BD4" s="19" t="s">
        <v>22</v>
      </c>
      <c r="BE4" s="22" t="s">
        <v>24</v>
      </c>
      <c r="BF4" s="21" t="s">
        <v>21</v>
      </c>
      <c r="BG4" s="19" t="s">
        <v>22</v>
      </c>
      <c r="BH4" s="22" t="s">
        <v>23</v>
      </c>
      <c r="BI4" s="21" t="s">
        <v>21</v>
      </c>
      <c r="BJ4" s="19" t="s">
        <v>22</v>
      </c>
      <c r="BK4" s="22" t="s">
        <v>23</v>
      </c>
      <c r="BL4" s="21" t="s">
        <v>21</v>
      </c>
      <c r="BM4" s="19" t="s">
        <v>22</v>
      </c>
      <c r="BN4" s="21" t="s">
        <v>21</v>
      </c>
      <c r="BO4" s="22" t="s">
        <v>22</v>
      </c>
      <c r="BP4" s="21" t="s">
        <v>21</v>
      </c>
      <c r="BQ4" s="19" t="s">
        <v>22</v>
      </c>
      <c r="BR4" s="22" t="s">
        <v>24</v>
      </c>
      <c r="BS4" s="21" t="s">
        <v>21</v>
      </c>
      <c r="BT4" s="19" t="s">
        <v>22</v>
      </c>
      <c r="BU4" s="22" t="s">
        <v>23</v>
      </c>
      <c r="BV4" s="21" t="s">
        <v>21</v>
      </c>
      <c r="BW4" s="19" t="s">
        <v>22</v>
      </c>
      <c r="BX4" s="22" t="s">
        <v>23</v>
      </c>
      <c r="BY4" s="21" t="s">
        <v>21</v>
      </c>
      <c r="BZ4" s="19" t="s">
        <v>22</v>
      </c>
      <c r="CA4" s="21" t="s">
        <v>21</v>
      </c>
      <c r="CB4" s="22" t="s">
        <v>22</v>
      </c>
      <c r="CC4" s="21" t="s">
        <v>21</v>
      </c>
      <c r="CD4" s="19" t="s">
        <v>22</v>
      </c>
      <c r="CE4" s="22" t="s">
        <v>24</v>
      </c>
      <c r="CF4" s="21" t="s">
        <v>21</v>
      </c>
      <c r="CG4" s="19" t="s">
        <v>22</v>
      </c>
      <c r="CH4" s="22" t="s">
        <v>23</v>
      </c>
      <c r="CI4" s="21" t="s">
        <v>21</v>
      </c>
      <c r="CJ4" s="19" t="s">
        <v>22</v>
      </c>
      <c r="CK4" s="22" t="s">
        <v>23</v>
      </c>
      <c r="CL4" s="21" t="s">
        <v>21</v>
      </c>
      <c r="CM4" s="19" t="s">
        <v>22</v>
      </c>
      <c r="CN4" s="21" t="s">
        <v>21</v>
      </c>
      <c r="CO4" s="22" t="s">
        <v>22</v>
      </c>
      <c r="CP4" s="21" t="s">
        <v>21</v>
      </c>
      <c r="CQ4" s="19" t="s">
        <v>22</v>
      </c>
      <c r="CR4" s="22" t="s">
        <v>24</v>
      </c>
      <c r="CS4" s="21" t="s">
        <v>21</v>
      </c>
      <c r="CT4" s="19" t="s">
        <v>22</v>
      </c>
      <c r="CU4" s="22" t="s">
        <v>23</v>
      </c>
      <c r="CV4" s="21" t="s">
        <v>21</v>
      </c>
      <c r="CW4" s="19" t="s">
        <v>22</v>
      </c>
      <c r="CX4" s="22" t="s">
        <v>23</v>
      </c>
      <c r="CY4" s="21" t="s">
        <v>21</v>
      </c>
      <c r="CZ4" s="19" t="s">
        <v>22</v>
      </c>
      <c r="DA4" s="21" t="s">
        <v>21</v>
      </c>
      <c r="DB4" s="22" t="s">
        <v>22</v>
      </c>
    </row>
    <row r="5" spans="1:106" s="13" customFormat="1" x14ac:dyDescent="0.2">
      <c r="B5" s="35" t="s">
        <v>0</v>
      </c>
      <c r="C5" s="37">
        <v>-256.75799999999998</v>
      </c>
      <c r="D5" s="23">
        <v>242.68299999999999</v>
      </c>
      <c r="E5" s="23">
        <v>499.44099999999997</v>
      </c>
      <c r="F5" s="23">
        <v>0</v>
      </c>
      <c r="G5" s="23">
        <v>0</v>
      </c>
      <c r="H5" s="23"/>
      <c r="I5" s="23">
        <v>0</v>
      </c>
      <c r="J5" s="23"/>
      <c r="K5" s="23"/>
      <c r="L5" s="23">
        <v>0</v>
      </c>
      <c r="M5" s="23"/>
      <c r="N5" s="23">
        <v>0</v>
      </c>
      <c r="O5" s="24"/>
      <c r="P5" s="37">
        <v>-217.80628938483886</v>
      </c>
      <c r="Q5" s="23">
        <v>207.71133312671515</v>
      </c>
      <c r="R5" s="23">
        <v>425.51762251155407</v>
      </c>
      <c r="S5" s="23">
        <v>0</v>
      </c>
      <c r="T5" s="23"/>
      <c r="U5" s="23"/>
      <c r="V5" s="23">
        <v>0</v>
      </c>
      <c r="W5" s="23"/>
      <c r="X5" s="23"/>
      <c r="Y5" s="23">
        <v>0</v>
      </c>
      <c r="Z5" s="23"/>
      <c r="AA5" s="23">
        <v>0</v>
      </c>
      <c r="AB5" s="24"/>
      <c r="AC5" s="37">
        <v>-194.8370450242306</v>
      </c>
      <c r="AD5" s="23">
        <v>185.80663312711161</v>
      </c>
      <c r="AE5" s="23">
        <v>380.64367815134221</v>
      </c>
      <c r="AF5" s="23">
        <v>0</v>
      </c>
      <c r="AG5" s="23"/>
      <c r="AH5" s="23"/>
      <c r="AI5" s="23">
        <v>0</v>
      </c>
      <c r="AJ5" s="23"/>
      <c r="AK5" s="23"/>
      <c r="AL5" s="23">
        <v>0</v>
      </c>
      <c r="AM5" s="23"/>
      <c r="AN5" s="23">
        <v>0</v>
      </c>
      <c r="AO5" s="24"/>
      <c r="AP5" s="37">
        <v>-181.0332997638958</v>
      </c>
      <c r="AQ5" s="23">
        <v>172.64262159617272</v>
      </c>
      <c r="AR5" s="23">
        <v>353.67592136006851</v>
      </c>
      <c r="AS5" s="23">
        <v>0</v>
      </c>
      <c r="AT5" s="23"/>
      <c r="AU5" s="23"/>
      <c r="AV5" s="23">
        <v>0</v>
      </c>
      <c r="AW5" s="23"/>
      <c r="AX5" s="23"/>
      <c r="AY5" s="23">
        <v>0</v>
      </c>
      <c r="AZ5" s="23"/>
      <c r="BA5" s="23">
        <v>0</v>
      </c>
      <c r="BB5" s="24"/>
      <c r="BC5" s="37">
        <v>-173.83970307558567</v>
      </c>
      <c r="BD5" s="23">
        <v>165.7824096845938</v>
      </c>
      <c r="BE5" s="23">
        <v>339.62211276017945</v>
      </c>
      <c r="BF5" s="23">
        <v>0</v>
      </c>
      <c r="BG5" s="23"/>
      <c r="BH5" s="23"/>
      <c r="BI5" s="23">
        <v>0</v>
      </c>
      <c r="BJ5" s="23"/>
      <c r="BK5" s="23"/>
      <c r="BL5" s="23">
        <v>0</v>
      </c>
      <c r="BM5" s="23"/>
      <c r="BN5" s="23">
        <v>0</v>
      </c>
      <c r="BO5" s="24"/>
      <c r="BP5" s="37">
        <v>-169.20881906436043</v>
      </c>
      <c r="BQ5" s="23">
        <v>161.36616924323164</v>
      </c>
      <c r="BR5" s="23">
        <v>330.57498830759209</v>
      </c>
      <c r="BS5" s="23">
        <v>0</v>
      </c>
      <c r="BT5" s="23"/>
      <c r="BU5" s="23"/>
      <c r="BV5" s="23">
        <v>0</v>
      </c>
      <c r="BW5" s="23"/>
      <c r="BX5" s="23"/>
      <c r="BY5" s="23">
        <v>0</v>
      </c>
      <c r="BZ5" s="23"/>
      <c r="CA5" s="23">
        <v>0</v>
      </c>
      <c r="CB5" s="24"/>
      <c r="CC5" s="37">
        <v>-159.89734263352167</v>
      </c>
      <c r="CD5" s="23">
        <v>152.48632913812301</v>
      </c>
      <c r="CE5" s="23">
        <v>312.38367177164474</v>
      </c>
      <c r="CF5" s="23">
        <v>0</v>
      </c>
      <c r="CG5" s="23"/>
      <c r="CH5" s="23"/>
      <c r="CI5" s="23">
        <v>0</v>
      </c>
      <c r="CJ5" s="23"/>
      <c r="CK5" s="23"/>
      <c r="CL5" s="23">
        <v>0</v>
      </c>
      <c r="CM5" s="23"/>
      <c r="CN5" s="23">
        <v>0</v>
      </c>
      <c r="CO5" s="24"/>
      <c r="CP5" s="37">
        <v>-143.99389565369293</v>
      </c>
      <c r="CQ5" s="23">
        <v>137.32001613517494</v>
      </c>
      <c r="CR5" s="23">
        <v>281.31391178886787</v>
      </c>
      <c r="CS5" s="23">
        <v>0</v>
      </c>
      <c r="CT5" s="23"/>
      <c r="CU5" s="23"/>
      <c r="CV5" s="23">
        <v>0</v>
      </c>
      <c r="CW5" s="23"/>
      <c r="CX5" s="23"/>
      <c r="CY5" s="23">
        <v>0</v>
      </c>
      <c r="CZ5" s="23"/>
      <c r="DA5" s="23">
        <v>0</v>
      </c>
      <c r="DB5" s="24"/>
    </row>
    <row r="6" spans="1:106" s="13" customFormat="1" x14ac:dyDescent="0.2">
      <c r="B6" s="4" t="s">
        <v>1</v>
      </c>
      <c r="C6" s="38">
        <v>-280.49799999999999</v>
      </c>
      <c r="D6" s="25">
        <v>268</v>
      </c>
      <c r="E6" s="25">
        <v>548.49800000000005</v>
      </c>
      <c r="F6" s="25">
        <v>0</v>
      </c>
      <c r="G6" s="25">
        <v>0</v>
      </c>
      <c r="H6" s="25"/>
      <c r="I6" s="25">
        <v>0</v>
      </c>
      <c r="J6" s="25"/>
      <c r="K6" s="25"/>
      <c r="L6" s="25">
        <v>0</v>
      </c>
      <c r="M6" s="25"/>
      <c r="N6" s="25">
        <v>0</v>
      </c>
      <c r="O6" s="26"/>
      <c r="P6" s="38">
        <v>-256.5584640596374</v>
      </c>
      <c r="Q6" s="25">
        <v>242.53737660549598</v>
      </c>
      <c r="R6" s="25">
        <v>499.09584066513338</v>
      </c>
      <c r="S6" s="25">
        <v>0</v>
      </c>
      <c r="T6" s="25"/>
      <c r="U6" s="25"/>
      <c r="V6" s="25">
        <v>0</v>
      </c>
      <c r="W6" s="25"/>
      <c r="X6" s="25"/>
      <c r="Y6" s="25">
        <v>0</v>
      </c>
      <c r="Z6" s="25"/>
      <c r="AA6" s="25">
        <v>0</v>
      </c>
      <c r="AB6" s="26"/>
      <c r="AC6" s="38">
        <v>-217.63498599158387</v>
      </c>
      <c r="AD6" s="25">
        <v>207.5843958110942</v>
      </c>
      <c r="AE6" s="25">
        <v>425.21938180267813</v>
      </c>
      <c r="AF6" s="25">
        <v>0</v>
      </c>
      <c r="AG6" s="25"/>
      <c r="AH6" s="25"/>
      <c r="AI6" s="25">
        <v>0</v>
      </c>
      <c r="AJ6" s="25"/>
      <c r="AK6" s="25"/>
      <c r="AL6" s="25">
        <v>0</v>
      </c>
      <c r="AM6" s="25"/>
      <c r="AN6" s="25">
        <v>0</v>
      </c>
      <c r="AO6" s="26"/>
      <c r="AP6" s="38">
        <v>-194.68318097793505</v>
      </c>
      <c r="AQ6" s="25">
        <v>185.69242222181231</v>
      </c>
      <c r="AR6" s="25">
        <v>380.37560319974739</v>
      </c>
      <c r="AS6" s="25">
        <v>0</v>
      </c>
      <c r="AT6" s="25"/>
      <c r="AU6" s="25"/>
      <c r="AV6" s="25">
        <v>0</v>
      </c>
      <c r="AW6" s="25"/>
      <c r="AX6" s="25"/>
      <c r="AY6" s="25">
        <v>0</v>
      </c>
      <c r="AZ6" s="25"/>
      <c r="BA6" s="25">
        <v>0</v>
      </c>
      <c r="BB6" s="26"/>
      <c r="BC6" s="38">
        <v>-180.8896296053511</v>
      </c>
      <c r="BD6" s="25">
        <v>172.5357456566127</v>
      </c>
      <c r="BE6" s="25">
        <v>353.42537526196384</v>
      </c>
      <c r="BF6" s="25">
        <v>0</v>
      </c>
      <c r="BG6" s="25"/>
      <c r="BH6" s="25"/>
      <c r="BI6" s="25">
        <v>0</v>
      </c>
      <c r="BJ6" s="25"/>
      <c r="BK6" s="25"/>
      <c r="BL6" s="25">
        <v>0</v>
      </c>
      <c r="BM6" s="25"/>
      <c r="BN6" s="25">
        <v>0</v>
      </c>
      <c r="BO6" s="26"/>
      <c r="BP6" s="38">
        <v>-173.70131906101963</v>
      </c>
      <c r="BQ6" s="25">
        <v>165.67932632607872</v>
      </c>
      <c r="BR6" s="25">
        <v>339.38064538709835</v>
      </c>
      <c r="BS6" s="25">
        <v>0</v>
      </c>
      <c r="BT6" s="25"/>
      <c r="BU6" s="25"/>
      <c r="BV6" s="25">
        <v>0</v>
      </c>
      <c r="BW6" s="25"/>
      <c r="BX6" s="25"/>
      <c r="BY6" s="25">
        <v>0</v>
      </c>
      <c r="BZ6" s="25"/>
      <c r="CA6" s="25">
        <v>0</v>
      </c>
      <c r="CB6" s="26"/>
      <c r="CC6" s="38">
        <v>-169.07424304153835</v>
      </c>
      <c r="CD6" s="25">
        <v>161.2659499268004</v>
      </c>
      <c r="CE6" s="25">
        <v>330.34019296833873</v>
      </c>
      <c r="CF6" s="25">
        <v>0</v>
      </c>
      <c r="CG6" s="25"/>
      <c r="CH6" s="25"/>
      <c r="CI6" s="25">
        <v>0</v>
      </c>
      <c r="CJ6" s="25"/>
      <c r="CK6" s="25"/>
      <c r="CL6" s="25">
        <v>0</v>
      </c>
      <c r="CM6" s="25"/>
      <c r="CN6" s="25">
        <v>0</v>
      </c>
      <c r="CO6" s="26"/>
      <c r="CP6" s="38">
        <v>-159.77104459178454</v>
      </c>
      <c r="CQ6" s="25">
        <v>152.39255167842893</v>
      </c>
      <c r="CR6" s="25">
        <v>312.16359627021347</v>
      </c>
      <c r="CS6" s="25">
        <v>0</v>
      </c>
      <c r="CT6" s="25"/>
      <c r="CU6" s="25"/>
      <c r="CV6" s="25">
        <v>0</v>
      </c>
      <c r="CW6" s="25"/>
      <c r="CX6" s="25"/>
      <c r="CY6" s="25">
        <v>0</v>
      </c>
      <c r="CZ6" s="25"/>
      <c r="DA6" s="25">
        <v>0</v>
      </c>
      <c r="DB6" s="26"/>
    </row>
    <row r="7" spans="1:106" s="13" customFormat="1" x14ac:dyDescent="0.2">
      <c r="B7" s="4" t="s">
        <v>2</v>
      </c>
      <c r="C7" s="38">
        <v>-271.27</v>
      </c>
      <c r="D7" s="25">
        <v>258.709</v>
      </c>
      <c r="E7" s="25">
        <v>529.97900000000004</v>
      </c>
      <c r="F7" s="25">
        <v>0</v>
      </c>
      <c r="G7" s="25">
        <v>0</v>
      </c>
      <c r="H7" s="25"/>
      <c r="I7" s="25">
        <v>0</v>
      </c>
      <c r="J7" s="25"/>
      <c r="K7" s="25"/>
      <c r="L7" s="25">
        <v>0</v>
      </c>
      <c r="M7" s="25"/>
      <c r="N7" s="25">
        <v>0</v>
      </c>
      <c r="O7" s="26"/>
      <c r="P7" s="38">
        <v>-280.35200753176434</v>
      </c>
      <c r="Q7" s="25">
        <v>267.92951387089261</v>
      </c>
      <c r="R7" s="25">
        <v>548.28152140265695</v>
      </c>
      <c r="S7" s="25">
        <v>0</v>
      </c>
      <c r="T7" s="25"/>
      <c r="U7" s="25"/>
      <c r="V7" s="25">
        <v>0</v>
      </c>
      <c r="W7" s="25"/>
      <c r="X7" s="25"/>
      <c r="Y7" s="25">
        <v>0</v>
      </c>
      <c r="Z7" s="25"/>
      <c r="AA7" s="25">
        <v>0</v>
      </c>
      <c r="AB7" s="26"/>
      <c r="AC7" s="38">
        <v>-256.42417203594306</v>
      </c>
      <c r="AD7" s="25">
        <v>242.47316003155493</v>
      </c>
      <c r="AE7" s="25">
        <v>498.89733206749798</v>
      </c>
      <c r="AF7" s="25">
        <v>0</v>
      </c>
      <c r="AG7" s="25"/>
      <c r="AH7" s="25"/>
      <c r="AI7" s="25">
        <v>0</v>
      </c>
      <c r="AJ7" s="25"/>
      <c r="AK7" s="25"/>
      <c r="AL7" s="25">
        <v>0</v>
      </c>
      <c r="AM7" s="25"/>
      <c r="AN7" s="25">
        <v>0</v>
      </c>
      <c r="AO7" s="26"/>
      <c r="AP7" s="38">
        <v>-217.52130124666792</v>
      </c>
      <c r="AQ7" s="25">
        <v>207.52957410460337</v>
      </c>
      <c r="AR7" s="25">
        <v>425.05087535127132</v>
      </c>
      <c r="AS7" s="25">
        <v>0</v>
      </c>
      <c r="AT7" s="25"/>
      <c r="AU7" s="25"/>
      <c r="AV7" s="25">
        <v>0</v>
      </c>
      <c r="AW7" s="25"/>
      <c r="AX7" s="25"/>
      <c r="AY7" s="25">
        <v>0</v>
      </c>
      <c r="AZ7" s="25"/>
      <c r="BA7" s="25">
        <v>0</v>
      </c>
      <c r="BB7" s="26"/>
      <c r="BC7" s="38">
        <v>-194.58153775173417</v>
      </c>
      <c r="BD7" s="25">
        <v>185.64340882703499</v>
      </c>
      <c r="BE7" s="25">
        <v>380.22494657876911</v>
      </c>
      <c r="BF7" s="25">
        <v>0</v>
      </c>
      <c r="BG7" s="25"/>
      <c r="BH7" s="25"/>
      <c r="BI7" s="25">
        <v>0</v>
      </c>
      <c r="BJ7" s="25"/>
      <c r="BK7" s="25"/>
      <c r="BL7" s="25">
        <v>0</v>
      </c>
      <c r="BM7" s="25"/>
      <c r="BN7" s="25">
        <v>0</v>
      </c>
      <c r="BO7" s="26"/>
      <c r="BP7" s="38">
        <v>-180.79525956007015</v>
      </c>
      <c r="BQ7" s="25">
        <v>172.49024217833934</v>
      </c>
      <c r="BR7" s="25">
        <v>353.28550173840949</v>
      </c>
      <c r="BS7" s="25">
        <v>0</v>
      </c>
      <c r="BT7" s="25"/>
      <c r="BU7" s="25"/>
      <c r="BV7" s="25">
        <v>0</v>
      </c>
      <c r="BW7" s="25"/>
      <c r="BX7" s="25"/>
      <c r="BY7" s="25">
        <v>0</v>
      </c>
      <c r="BZ7" s="25"/>
      <c r="CA7" s="25">
        <v>0</v>
      </c>
      <c r="CB7" s="26"/>
      <c r="CC7" s="38">
        <v>-173.61074377319611</v>
      </c>
      <c r="CD7" s="25">
        <v>165.63565436501045</v>
      </c>
      <c r="CE7" s="25">
        <v>339.24639813820659</v>
      </c>
      <c r="CF7" s="25">
        <v>0</v>
      </c>
      <c r="CG7" s="25"/>
      <c r="CH7" s="25"/>
      <c r="CI7" s="25">
        <v>0</v>
      </c>
      <c r="CJ7" s="25"/>
      <c r="CK7" s="25"/>
      <c r="CL7" s="25">
        <v>0</v>
      </c>
      <c r="CM7" s="25"/>
      <c r="CN7" s="25">
        <v>0</v>
      </c>
      <c r="CO7" s="26"/>
      <c r="CP7" s="38">
        <v>-168.98608041483328</v>
      </c>
      <c r="CQ7" s="25">
        <v>161.22344172687693</v>
      </c>
      <c r="CR7" s="25">
        <v>330.20952214171018</v>
      </c>
      <c r="CS7" s="25">
        <v>0</v>
      </c>
      <c r="CT7" s="25"/>
      <c r="CU7" s="25"/>
      <c r="CV7" s="25">
        <v>0</v>
      </c>
      <c r="CW7" s="25"/>
      <c r="CX7" s="25"/>
      <c r="CY7" s="25">
        <v>0</v>
      </c>
      <c r="CZ7" s="25"/>
      <c r="DA7" s="25">
        <v>0</v>
      </c>
      <c r="DB7" s="26"/>
    </row>
    <row r="8" spans="1:106" s="13" customFormat="1" x14ac:dyDescent="0.2">
      <c r="B8" s="7" t="s">
        <v>3</v>
      </c>
      <c r="C8" s="39">
        <v>-273.72699999999998</v>
      </c>
      <c r="D8" s="27">
        <v>263.91899999999998</v>
      </c>
      <c r="E8" s="27">
        <v>537.64599999999996</v>
      </c>
      <c r="F8" s="27">
        <v>-21.186469799999998</v>
      </c>
      <c r="G8" s="27">
        <v>15.518437200000003</v>
      </c>
      <c r="H8" s="27">
        <v>36.704906999999999</v>
      </c>
      <c r="I8" s="27">
        <v>-21.186469799999998</v>
      </c>
      <c r="J8" s="27">
        <v>15.518437200000003</v>
      </c>
      <c r="K8" s="27">
        <v>36.704906999999999</v>
      </c>
      <c r="L8" s="27">
        <f t="shared" ref="L8:L19" si="0">(F8*100/C8)*-1</f>
        <v>-7.7399999999999993</v>
      </c>
      <c r="M8" s="27">
        <f>G8*100/D8</f>
        <v>5.8800000000000017</v>
      </c>
      <c r="N8" s="27">
        <f t="shared" ref="N8:N19" si="1">(I8*100/C8)*-1</f>
        <v>-7.7399999999999993</v>
      </c>
      <c r="O8" s="28">
        <f>J8*100/D8</f>
        <v>5.8800000000000017</v>
      </c>
      <c r="P8" s="39">
        <v>-270.95449952792529</v>
      </c>
      <c r="Q8" s="27">
        <v>258.58153140791978</v>
      </c>
      <c r="R8" s="27">
        <v>529.53603093584513</v>
      </c>
      <c r="S8" s="27">
        <v>-20.971878263461413</v>
      </c>
      <c r="T8" s="27">
        <v>15.204594046785685</v>
      </c>
      <c r="U8" s="27">
        <v>36.176472310247107</v>
      </c>
      <c r="V8" s="27">
        <v>-12.672226477582075</v>
      </c>
      <c r="W8" s="27">
        <v>9.8562149420244332</v>
      </c>
      <c r="X8" s="27">
        <v>22.528441419606509</v>
      </c>
      <c r="Y8" s="27">
        <f t="shared" ref="Y8:Y19" si="2">(S8*100/P8)*-1</f>
        <v>-7.7399999999999984</v>
      </c>
      <c r="Z8" s="27">
        <f>T8*100/Q8</f>
        <v>5.8800000000000008</v>
      </c>
      <c r="AA8" s="27">
        <f t="shared" ref="AA8:AA19" si="3">(V8*100/P8)*-1</f>
        <v>-4.6768835725778537</v>
      </c>
      <c r="AB8" s="28">
        <f>W8*100/Q8</f>
        <v>3.8116469062424922</v>
      </c>
      <c r="AC8" s="39">
        <v>-280.02870383982076</v>
      </c>
      <c r="AD8" s="27">
        <v>267.79846346347153</v>
      </c>
      <c r="AE8" s="27">
        <v>547.8271673032923</v>
      </c>
      <c r="AF8" s="27">
        <v>-21.674221677202123</v>
      </c>
      <c r="AG8" s="27">
        <v>15.746549651652129</v>
      </c>
      <c r="AH8" s="27">
        <v>37.420771328854251</v>
      </c>
      <c r="AI8" s="27">
        <v>-9.1566042455872996</v>
      </c>
      <c r="AJ8" s="27">
        <v>7.0599736834943077</v>
      </c>
      <c r="AK8" s="27">
        <v>16.216577929081605</v>
      </c>
      <c r="AL8" s="27">
        <f t="shared" ref="AL8:AL19" si="4">(AF8*100/AC8)*-1</f>
        <v>-7.7399999999999984</v>
      </c>
      <c r="AM8" s="27">
        <f>AG8*100/AD8</f>
        <v>5.8800000000000008</v>
      </c>
      <c r="AN8" s="27">
        <f t="shared" ref="AN8:AN19" si="5">(AI8*100/AC8)*-1</f>
        <v>-3.2698805943925553</v>
      </c>
      <c r="AO8" s="28">
        <f>AJ8*100/AD8</f>
        <v>2.6363010422788733</v>
      </c>
      <c r="AP8" s="39">
        <v>-256.12022081406042</v>
      </c>
      <c r="AQ8" s="27">
        <v>242.35214575671404</v>
      </c>
      <c r="AR8" s="27">
        <v>498.47236657077445</v>
      </c>
      <c r="AS8" s="27">
        <v>-19.823705091008271</v>
      </c>
      <c r="AT8" s="27">
        <v>14.250306170494786</v>
      </c>
      <c r="AU8" s="27">
        <v>34.07401126150306</v>
      </c>
      <c r="AV8" s="27">
        <v>-5.8294403982078178</v>
      </c>
      <c r="AW8" s="27">
        <v>4.4024143761160195</v>
      </c>
      <c r="AX8" s="27">
        <v>10.231854774323837</v>
      </c>
      <c r="AY8" s="27">
        <f t="shared" ref="AY8:AY19" si="6">(AS8*100/AP8)*-1</f>
        <v>-7.7399999999999984</v>
      </c>
      <c r="AZ8" s="27">
        <f>AT8*100/AQ8</f>
        <v>5.8800000000000008</v>
      </c>
      <c r="BA8" s="27">
        <f t="shared" ref="BA8:BA19" si="7">(AV8*100/AP8)*-1</f>
        <v>-2.2760562909399908</v>
      </c>
      <c r="BB8" s="28">
        <f>AW8*100/AQ8</f>
        <v>1.8165361657393357</v>
      </c>
      <c r="BC8" s="39">
        <v>-217.2659661508763</v>
      </c>
      <c r="BD8" s="27">
        <v>207.42673278482602</v>
      </c>
      <c r="BE8" s="27">
        <v>424.69269893570231</v>
      </c>
      <c r="BF8" s="27">
        <v>-16.816385780077823</v>
      </c>
      <c r="BG8" s="27">
        <v>12.196691887747772</v>
      </c>
      <c r="BH8" s="27">
        <v>29.013077667825595</v>
      </c>
      <c r="BI8" s="27">
        <v>-3.4314032707089761</v>
      </c>
      <c r="BJ8" s="27">
        <v>2.5895379586489105</v>
      </c>
      <c r="BK8" s="27">
        <v>6.0209412293578861</v>
      </c>
      <c r="BL8" s="27">
        <f t="shared" ref="BL8:BL19" si="8">(BF8*100/BC8)*-1</f>
        <v>-7.7399999999999993</v>
      </c>
      <c r="BM8" s="27">
        <f>BG8*100/BD8</f>
        <v>5.8800000000000017</v>
      </c>
      <c r="BN8" s="27">
        <f t="shared" ref="BN8:BN19" si="9">(BI8*100/BC8)*-1</f>
        <v>-1.5793560912923206</v>
      </c>
      <c r="BO8" s="28">
        <f>BJ8*100/BD8</f>
        <v>1.2484109082194175</v>
      </c>
      <c r="BP8" s="39">
        <v>-194.35372062675575</v>
      </c>
      <c r="BQ8" s="27">
        <v>185.55157645848254</v>
      </c>
      <c r="BR8" s="27">
        <v>379.90529708523826</v>
      </c>
      <c r="BS8" s="27">
        <v>-15.042977976510892</v>
      </c>
      <c r="BT8" s="27">
        <v>10.910432695758775</v>
      </c>
      <c r="BU8" s="27">
        <v>25.953410672269666</v>
      </c>
      <c r="BV8" s="27">
        <v>-2.1253147967114288</v>
      </c>
      <c r="BW8" s="27">
        <v>1.5890972578869482</v>
      </c>
      <c r="BX8" s="27">
        <v>3.7144120545983768</v>
      </c>
      <c r="BY8" s="27">
        <f t="shared" ref="BY8:BY19" si="10">(BS8*100/BP8)*-1</f>
        <v>-7.7399999999999984</v>
      </c>
      <c r="BZ8" s="27">
        <f>BT8*100/BQ8</f>
        <v>5.8800000000000008</v>
      </c>
      <c r="CA8" s="27">
        <f t="shared" ref="CA8:CA19" si="11">(BV8*100/BP8)*-1</f>
        <v>-1.0935292567889472</v>
      </c>
      <c r="CB8" s="28">
        <f>BW8*100/BQ8</f>
        <v>0.85641808505060657</v>
      </c>
      <c r="CC8" s="39">
        <v>-180.5843416067332</v>
      </c>
      <c r="CD8" s="27">
        <v>172.40512355463608</v>
      </c>
      <c r="CE8" s="27">
        <v>352.98946516136931</v>
      </c>
      <c r="CF8" s="27">
        <v>-13.977228040361149</v>
      </c>
      <c r="CG8" s="27">
        <v>10.137421265012604</v>
      </c>
      <c r="CH8" s="27">
        <v>24.114649305373749</v>
      </c>
      <c r="CI8" s="27">
        <v>-1.3652176535402312</v>
      </c>
      <c r="CJ8" s="27">
        <v>1.0116337477611708</v>
      </c>
      <c r="CK8" s="27">
        <v>2.3768514013014017</v>
      </c>
      <c r="CL8" s="27">
        <f t="shared" ref="CL8:CL19" si="12">(CF8*100/CC8)*-1</f>
        <v>-7.7399999999999993</v>
      </c>
      <c r="CM8" s="27">
        <f>CG8*100/CD8</f>
        <v>5.8800000000000017</v>
      </c>
      <c r="CN8" s="27">
        <f t="shared" ref="CN8:CN19" si="13">(CI8*100/CC8)*-1</f>
        <v>-0.75600001716279919</v>
      </c>
      <c r="CO8" s="28">
        <f>CJ8*100/CD8</f>
        <v>0.5867770788381349</v>
      </c>
      <c r="CP8" s="39">
        <v>-173.40867406609084</v>
      </c>
      <c r="CQ8" s="27">
        <v>165.55404557638937</v>
      </c>
      <c r="CR8" s="27">
        <v>338.96271964248024</v>
      </c>
      <c r="CS8" s="27">
        <v>-13.421831372715431</v>
      </c>
      <c r="CT8" s="27">
        <v>9.7345778798916971</v>
      </c>
      <c r="CU8" s="27">
        <v>23.156409252607126</v>
      </c>
      <c r="CV8" s="27">
        <v>-0.90537146667882151</v>
      </c>
      <c r="CW8" s="27">
        <v>0.66501053630547369</v>
      </c>
      <c r="CX8" s="27">
        <v>1.5703820029842952</v>
      </c>
      <c r="CY8" s="27">
        <f t="shared" ref="CY8:CY19" si="14">(CS8*100/CP8)*-1</f>
        <v>-7.7399999999999993</v>
      </c>
      <c r="CZ8" s="27">
        <f>CT8*100/CQ8</f>
        <v>5.8800000000000008</v>
      </c>
      <c r="DA8" s="27">
        <f t="shared" ref="DA8:DA19" si="15">(CV8*100/CP8)*-1</f>
        <v>-0.5221027561365007</v>
      </c>
      <c r="DB8" s="28">
        <f>CW8*100/CQ8</f>
        <v>0.40168788022677882</v>
      </c>
    </row>
    <row r="9" spans="1:106" s="14" customFormat="1" x14ac:dyDescent="0.2">
      <c r="B9" s="4" t="s">
        <v>4</v>
      </c>
      <c r="C9" s="38">
        <v>-292.47000000000003</v>
      </c>
      <c r="D9" s="25">
        <v>282.66399999999999</v>
      </c>
      <c r="E9" s="25">
        <v>575.13400000000001</v>
      </c>
      <c r="F9" s="27">
        <v>-154.24867799999998</v>
      </c>
      <c r="G9" s="27">
        <v>129.62971039999999</v>
      </c>
      <c r="H9" s="27">
        <v>283.87838840000001</v>
      </c>
      <c r="I9" s="27">
        <v>-154.24867799999998</v>
      </c>
      <c r="J9" s="27">
        <v>129.62971039999999</v>
      </c>
      <c r="K9" s="27">
        <v>283.87838840000001</v>
      </c>
      <c r="L9" s="27">
        <f t="shared" si="0"/>
        <v>-52.739999999999988</v>
      </c>
      <c r="M9" s="27">
        <f t="shared" ref="M9:M25" si="16">G9*100/D9</f>
        <v>45.86</v>
      </c>
      <c r="N9" s="27">
        <f t="shared" si="1"/>
        <v>-52.739999999999988</v>
      </c>
      <c r="O9" s="28">
        <f t="shared" ref="O9:O19" si="17">J9*100/D9</f>
        <v>45.86</v>
      </c>
      <c r="P9" s="38">
        <v>-273.00461669730419</v>
      </c>
      <c r="Q9" s="25">
        <v>263.6836198417804</v>
      </c>
      <c r="R9" s="25">
        <v>536.68823653908453</v>
      </c>
      <c r="S9" s="27">
        <v>-143.98263484615822</v>
      </c>
      <c r="T9" s="27">
        <v>120.92530805944048</v>
      </c>
      <c r="U9" s="27">
        <v>264.90794290559865</v>
      </c>
      <c r="V9" s="27">
        <v>-124.14674935602851</v>
      </c>
      <c r="W9" s="27">
        <v>110.61695078764723</v>
      </c>
      <c r="X9" s="27">
        <v>234.76370014367572</v>
      </c>
      <c r="Y9" s="27">
        <f t="shared" si="2"/>
        <v>-52.739999999999995</v>
      </c>
      <c r="Z9" s="27">
        <f t="shared" ref="Z9:Z19" si="18">T9*100/Q9</f>
        <v>45.86</v>
      </c>
      <c r="AA9" s="27">
        <f t="shared" si="3"/>
        <v>-45.474230750345548</v>
      </c>
      <c r="AB9" s="28">
        <f t="shared" ref="AB9:AB19" si="19">W9*100/Q9</f>
        <v>41.950634193364515</v>
      </c>
      <c r="AC9" s="38">
        <v>-270.23912954635313</v>
      </c>
      <c r="AD9" s="25">
        <v>258.35087661396182</v>
      </c>
      <c r="AE9" s="25">
        <v>528.59000616031494</v>
      </c>
      <c r="AF9" s="25">
        <v>-142.52411692274666</v>
      </c>
      <c r="AG9" s="25">
        <v>118.47971201516289</v>
      </c>
      <c r="AH9" s="25">
        <v>261.00382893790953</v>
      </c>
      <c r="AI9" s="25">
        <v>-105.32072981231788</v>
      </c>
      <c r="AJ9" s="25">
        <v>98.757480489588133</v>
      </c>
      <c r="AK9" s="25">
        <v>204.07821030190601</v>
      </c>
      <c r="AL9" s="25">
        <f t="shared" si="4"/>
        <v>-52.74</v>
      </c>
      <c r="AM9" s="25">
        <f t="shared" ref="AM9:AM19" si="20">AG9*100/AD9</f>
        <v>45.86</v>
      </c>
      <c r="AN9" s="25">
        <f t="shared" si="5"/>
        <v>-38.973160544558588</v>
      </c>
      <c r="AO9" s="26">
        <f t="shared" ref="AO9:AO19" si="21">AJ9*100/AD9</f>
        <v>38.226106210258962</v>
      </c>
      <c r="AP9" s="38">
        <v>-279.29206152383665</v>
      </c>
      <c r="AQ9" s="25">
        <v>267.56055990889132</v>
      </c>
      <c r="AR9" s="25">
        <v>546.85262143272791</v>
      </c>
      <c r="AS9" s="25">
        <v>-147.29863324767143</v>
      </c>
      <c r="AT9" s="25">
        <v>122.70327277421757</v>
      </c>
      <c r="AU9" s="25">
        <v>270.001906021889</v>
      </c>
      <c r="AV9" s="25">
        <v>-91.724261017240295</v>
      </c>
      <c r="AW9" s="25">
        <v>92.669487285674109</v>
      </c>
      <c r="AX9" s="25">
        <v>184.39374830291442</v>
      </c>
      <c r="AY9" s="25">
        <f t="shared" si="6"/>
        <v>-52.739999999999988</v>
      </c>
      <c r="AZ9" s="25">
        <f t="shared" ref="AZ9:AZ19" si="22">AT9*100/AQ9</f>
        <v>45.86</v>
      </c>
      <c r="BA9" s="25">
        <f t="shared" si="7"/>
        <v>-32.841700017102681</v>
      </c>
      <c r="BB9" s="26">
        <f t="shared" ref="BB9:BB19" si="23">AW9*100/AQ9</f>
        <v>34.634957901579206</v>
      </c>
      <c r="BC9" s="38">
        <v>-255.43882680053889</v>
      </c>
      <c r="BD9" s="25">
        <v>242.13445942793902</v>
      </c>
      <c r="BE9" s="25">
        <v>497.57328622847797</v>
      </c>
      <c r="BF9" s="25">
        <v>-134.71843725460423</v>
      </c>
      <c r="BG9" s="25">
        <v>111.04286309365284</v>
      </c>
      <c r="BH9" s="25">
        <v>245.76130034825707</v>
      </c>
      <c r="BI9" s="25">
        <v>-69.592344641793588</v>
      </c>
      <c r="BJ9" s="25">
        <v>75.57192359154314</v>
      </c>
      <c r="BK9" s="25">
        <v>145.16426823333674</v>
      </c>
      <c r="BL9" s="25">
        <f t="shared" si="8"/>
        <v>-52.740000000000009</v>
      </c>
      <c r="BM9" s="25">
        <f t="shared" ref="BM9:BM19" si="24">BG9*100/BD9</f>
        <v>45.860000000000007</v>
      </c>
      <c r="BN9" s="25">
        <f t="shared" si="9"/>
        <v>-27.244231236676967</v>
      </c>
      <c r="BO9" s="26">
        <f t="shared" ref="BO9:BO19" si="25">BJ9*100/BD9</f>
        <v>31.210726374960228</v>
      </c>
      <c r="BP9" s="38">
        <v>-216.69020749383904</v>
      </c>
      <c r="BQ9" s="25">
        <v>207.24112817394763</v>
      </c>
      <c r="BR9" s="25">
        <v>423.93133566778664</v>
      </c>
      <c r="BS9" s="25">
        <v>-114.2824154322507</v>
      </c>
      <c r="BT9" s="25">
        <v>95.040781380572383</v>
      </c>
      <c r="BU9" s="25">
        <v>209.32319681282306</v>
      </c>
      <c r="BV9" s="25">
        <v>-48.287729859649403</v>
      </c>
      <c r="BW9" s="25">
        <v>57.986317035109117</v>
      </c>
      <c r="BX9" s="25">
        <v>106.27404689475851</v>
      </c>
      <c r="BY9" s="25">
        <f t="shared" si="10"/>
        <v>-52.74</v>
      </c>
      <c r="BZ9" s="25">
        <f t="shared" ref="BZ9:BZ19" si="26">BT9*100/BQ9</f>
        <v>45.86</v>
      </c>
      <c r="CA9" s="25">
        <f t="shared" si="11"/>
        <v>-22.284223370371883</v>
      </c>
      <c r="CB9" s="26">
        <f t="shared" ref="CB9:CB19" si="27">BW9*100/BQ9</f>
        <v>27.980120329415673</v>
      </c>
      <c r="CC9" s="38">
        <v>-193.83924438229909</v>
      </c>
      <c r="CD9" s="25">
        <v>185.38570974163397</v>
      </c>
      <c r="CE9" s="25">
        <v>379.22495412393306</v>
      </c>
      <c r="CF9" s="25">
        <v>-102.23081748722453</v>
      </c>
      <c r="CG9" s="25">
        <v>85.017886487513337</v>
      </c>
      <c r="CH9" s="25">
        <v>187.24870397473788</v>
      </c>
      <c r="CI9" s="25">
        <v>-34.898367015072843</v>
      </c>
      <c r="CJ9" s="25">
        <v>46.277027626348151</v>
      </c>
      <c r="CK9" s="25">
        <v>81.175394641420993</v>
      </c>
      <c r="CL9" s="25">
        <f t="shared" si="12"/>
        <v>-52.739999999999995</v>
      </c>
      <c r="CM9" s="25">
        <f t="shared" ref="CM9:CM19" si="28">CG9*100/CD9</f>
        <v>45.86</v>
      </c>
      <c r="CN9" s="25">
        <f t="shared" si="13"/>
        <v>-18.003767568472671</v>
      </c>
      <c r="CO9" s="26">
        <f t="shared" ref="CO9:CO19" si="29">CJ9*100/CD9</f>
        <v>24.962564639336517</v>
      </c>
      <c r="CP9" s="38">
        <v>-180.10700583328767</v>
      </c>
      <c r="CQ9" s="25">
        <v>172.2512129200374</v>
      </c>
      <c r="CR9" s="25">
        <v>352.35821875332505</v>
      </c>
      <c r="CS9" s="25">
        <v>-94.988434876475907</v>
      </c>
      <c r="CT9" s="25">
        <v>78.994406245129156</v>
      </c>
      <c r="CU9" s="25">
        <v>173.98284112160508</v>
      </c>
      <c r="CV9" s="25">
        <v>-25.923242850763987</v>
      </c>
      <c r="CW9" s="25">
        <v>38.188544996822444</v>
      </c>
      <c r="CX9" s="25">
        <v>64.111787847586427</v>
      </c>
      <c r="CY9" s="25">
        <f t="shared" si="14"/>
        <v>-52.739999999999995</v>
      </c>
      <c r="CZ9" s="25">
        <f t="shared" ref="CZ9:CZ19" si="30">CT9*100/CQ9</f>
        <v>45.86</v>
      </c>
      <c r="DA9" s="25">
        <f t="shared" si="15"/>
        <v>-14.393245132706998</v>
      </c>
      <c r="DB9" s="26">
        <f t="shared" ref="DB9:DB19" si="31">CW9*100/CQ9</f>
        <v>22.170261880565313</v>
      </c>
    </row>
    <row r="10" spans="1:106" s="13" customFormat="1" x14ac:dyDescent="0.2">
      <c r="B10" s="4" t="s">
        <v>5</v>
      </c>
      <c r="C10" s="38">
        <v>-306.63600000000002</v>
      </c>
      <c r="D10" s="25">
        <v>304.48599999999999</v>
      </c>
      <c r="E10" s="25">
        <v>611.12199999999996</v>
      </c>
      <c r="F10" s="27">
        <v>-271.55684160000004</v>
      </c>
      <c r="G10" s="27">
        <v>250.47018359999998</v>
      </c>
      <c r="H10" s="27">
        <v>522.02702520000003</v>
      </c>
      <c r="I10" s="27">
        <v>-271.55684160000004</v>
      </c>
      <c r="J10" s="27">
        <v>250.47018359999998</v>
      </c>
      <c r="K10" s="27">
        <v>522.02702520000003</v>
      </c>
      <c r="L10" s="27">
        <f t="shared" si="0"/>
        <v>-88.56</v>
      </c>
      <c r="M10" s="27">
        <f t="shared" si="16"/>
        <v>82.259999999999991</v>
      </c>
      <c r="N10" s="27">
        <f t="shared" si="1"/>
        <v>-88.56</v>
      </c>
      <c r="O10" s="28">
        <f t="shared" si="17"/>
        <v>82.259999999999991</v>
      </c>
      <c r="P10" s="38">
        <v>-291.5194611751437</v>
      </c>
      <c r="Q10" s="25">
        <v>282.33405561591167</v>
      </c>
      <c r="R10" s="25">
        <v>573.85351679105543</v>
      </c>
      <c r="S10" s="27">
        <v>-258.16963481670734</v>
      </c>
      <c r="T10" s="27">
        <v>232.24799414964895</v>
      </c>
      <c r="U10" s="27">
        <v>490.41762896635629</v>
      </c>
      <c r="V10" s="27">
        <v>-249.46109025211561</v>
      </c>
      <c r="W10" s="27">
        <v>242.32277199474683</v>
      </c>
      <c r="X10" s="27">
        <v>491.7838622468625</v>
      </c>
      <c r="Y10" s="27">
        <f t="shared" si="2"/>
        <v>-88.560000000000016</v>
      </c>
      <c r="Z10" s="27">
        <f t="shared" si="18"/>
        <v>82.26</v>
      </c>
      <c r="AA10" s="27">
        <f t="shared" si="3"/>
        <v>-85.572705591082439</v>
      </c>
      <c r="AB10" s="28">
        <f t="shared" si="19"/>
        <v>85.828389163368826</v>
      </c>
      <c r="AC10" s="38">
        <v>-272.11784584571899</v>
      </c>
      <c r="AD10" s="25">
        <v>263.37622821247413</v>
      </c>
      <c r="AE10" s="25">
        <v>535.49407405819318</v>
      </c>
      <c r="AF10" s="25">
        <v>-240.98756428096877</v>
      </c>
      <c r="AG10" s="25">
        <v>216.65328532758122</v>
      </c>
      <c r="AH10" s="25">
        <v>457.64084960854996</v>
      </c>
      <c r="AI10" s="25">
        <v>-225.81651454433606</v>
      </c>
      <c r="AJ10" s="25">
        <v>233.40825672726842</v>
      </c>
      <c r="AK10" s="25">
        <v>459.22477127160448</v>
      </c>
      <c r="AL10" s="25">
        <f t="shared" si="4"/>
        <v>-88.560000000000016</v>
      </c>
      <c r="AM10" s="25">
        <f t="shared" si="20"/>
        <v>82.26</v>
      </c>
      <c r="AN10" s="25">
        <f t="shared" si="5"/>
        <v>-82.984823668038985</v>
      </c>
      <c r="AO10" s="26">
        <f t="shared" si="21"/>
        <v>88.62161111175547</v>
      </c>
      <c r="AP10" s="38">
        <v>-269.36128873761794</v>
      </c>
      <c r="AQ10" s="25">
        <v>258.04968394445234</v>
      </c>
      <c r="AR10" s="25">
        <v>527.41097268207022</v>
      </c>
      <c r="AS10" s="25">
        <v>-238.54635730603451</v>
      </c>
      <c r="AT10" s="25">
        <v>212.27167001270649</v>
      </c>
      <c r="AU10" s="25">
        <v>450.81802731874097</v>
      </c>
      <c r="AV10" s="25">
        <v>-215.59950337898755</v>
      </c>
      <c r="AW10" s="25">
        <v>234.62526711125039</v>
      </c>
      <c r="AX10" s="25">
        <v>450.22477049023797</v>
      </c>
      <c r="AY10" s="25">
        <f t="shared" si="6"/>
        <v>-88.560000000000031</v>
      </c>
      <c r="AZ10" s="25">
        <f t="shared" si="22"/>
        <v>82.26</v>
      </c>
      <c r="BA10" s="25">
        <f t="shared" si="7"/>
        <v>-80.041012719166488</v>
      </c>
      <c r="BB10" s="26">
        <f t="shared" si="23"/>
        <v>90.922516751369372</v>
      </c>
      <c r="BC10" s="38">
        <v>-278.38529079328839</v>
      </c>
      <c r="BD10" s="25">
        <v>267.24910461456182</v>
      </c>
      <c r="BE10" s="25">
        <v>545.63439540785021</v>
      </c>
      <c r="BF10" s="25">
        <v>-246.53801352653625</v>
      </c>
      <c r="BG10" s="25">
        <v>219.83911345593856</v>
      </c>
      <c r="BH10" s="25">
        <v>466.37712698247481</v>
      </c>
      <c r="BI10" s="25">
        <v>-213.60699196323455</v>
      </c>
      <c r="BJ10" s="25">
        <v>247.99637893122699</v>
      </c>
      <c r="BK10" s="25">
        <v>461.60337089446153</v>
      </c>
      <c r="BL10" s="25">
        <f t="shared" si="8"/>
        <v>-88.560000000000016</v>
      </c>
      <c r="BM10" s="25">
        <f t="shared" si="24"/>
        <v>82.26</v>
      </c>
      <c r="BN10" s="25">
        <f t="shared" si="9"/>
        <v>-76.730703463009405</v>
      </c>
      <c r="BO10" s="26">
        <f t="shared" si="25"/>
        <v>92.795962511791402</v>
      </c>
      <c r="BP10" s="38">
        <v>-254.60813385914386</v>
      </c>
      <c r="BQ10" s="25">
        <v>241.85144509115671</v>
      </c>
      <c r="BR10" s="25">
        <v>496.45957895030057</v>
      </c>
      <c r="BS10" s="25">
        <v>-225.48096334565784</v>
      </c>
      <c r="BT10" s="25">
        <v>198.94699873198547</v>
      </c>
      <c r="BU10" s="25">
        <v>424.42796207764331</v>
      </c>
      <c r="BV10" s="25">
        <v>-186.0069750006854</v>
      </c>
      <c r="BW10" s="25">
        <v>228.08276742513277</v>
      </c>
      <c r="BX10" s="25">
        <v>414.08974242581814</v>
      </c>
      <c r="BY10" s="25">
        <f t="shared" si="10"/>
        <v>-88.560000000000016</v>
      </c>
      <c r="BZ10" s="25">
        <f t="shared" si="26"/>
        <v>82.259999999999991</v>
      </c>
      <c r="CA10" s="25">
        <f t="shared" si="11"/>
        <v>-73.056179384901156</v>
      </c>
      <c r="CB10" s="26">
        <f t="shared" si="27"/>
        <v>94.306969031822675</v>
      </c>
      <c r="CC10" s="38">
        <v>-215.98592889353554</v>
      </c>
      <c r="CD10" s="25">
        <v>206.99923985799006</v>
      </c>
      <c r="CE10" s="25">
        <v>422.98516875152558</v>
      </c>
      <c r="CF10" s="25">
        <v>-191.27713862811513</v>
      </c>
      <c r="CG10" s="25">
        <v>170.27757470718262</v>
      </c>
      <c r="CH10" s="25">
        <v>361.55471333529778</v>
      </c>
      <c r="CI10" s="25">
        <v>-149.10709637443023</v>
      </c>
      <c r="CJ10" s="25">
        <v>197.71814600648267</v>
      </c>
      <c r="CK10" s="25">
        <v>346.82524238091287</v>
      </c>
      <c r="CL10" s="25">
        <f t="shared" si="12"/>
        <v>-88.560000000000031</v>
      </c>
      <c r="CM10" s="25">
        <f t="shared" si="28"/>
        <v>82.259999999999991</v>
      </c>
      <c r="CN10" s="25">
        <f t="shared" si="13"/>
        <v>-69.035560389643976</v>
      </c>
      <c r="CO10" s="26">
        <f t="shared" si="29"/>
        <v>95.516363317143288</v>
      </c>
      <c r="CP10" s="38">
        <v>-193.20933552045648</v>
      </c>
      <c r="CQ10" s="25">
        <v>185.16941042372218</v>
      </c>
      <c r="CR10" s="25">
        <v>378.37874594417866</v>
      </c>
      <c r="CS10" s="25">
        <v>-171.10618753691628</v>
      </c>
      <c r="CT10" s="25">
        <v>152.32035701455385</v>
      </c>
      <c r="CU10" s="25">
        <v>323.42654455147016</v>
      </c>
      <c r="CV10" s="25">
        <v>-125.0157781453359</v>
      </c>
      <c r="CW10" s="25">
        <v>178.64854852479846</v>
      </c>
      <c r="CX10" s="25">
        <v>303.6643266701343</v>
      </c>
      <c r="CY10" s="25">
        <f t="shared" si="14"/>
        <v>-88.560000000000016</v>
      </c>
      <c r="CZ10" s="25">
        <f t="shared" si="30"/>
        <v>82.259999999999991</v>
      </c>
      <c r="DA10" s="25">
        <f t="shared" si="15"/>
        <v>-64.704833132713489</v>
      </c>
      <c r="DB10" s="26">
        <f t="shared" si="31"/>
        <v>96.478434594568256</v>
      </c>
    </row>
    <row r="11" spans="1:106" s="13" customFormat="1" x14ac:dyDescent="0.2">
      <c r="B11" s="4" t="s">
        <v>6</v>
      </c>
      <c r="C11" s="38">
        <v>-379.459</v>
      </c>
      <c r="D11" s="25">
        <v>372.10599999999999</v>
      </c>
      <c r="E11" s="25">
        <v>751.56500000000005</v>
      </c>
      <c r="F11" s="27">
        <v>-362.99047939999997</v>
      </c>
      <c r="G11" s="27">
        <v>301.62912360000001</v>
      </c>
      <c r="H11" s="27">
        <v>664.61960299999987</v>
      </c>
      <c r="I11" s="27">
        <v>-362.99047939999997</v>
      </c>
      <c r="J11" s="27">
        <v>301.62912360000001</v>
      </c>
      <c r="K11" s="27">
        <v>664.61960299999987</v>
      </c>
      <c r="L11" s="27">
        <f t="shared" si="0"/>
        <v>-95.66</v>
      </c>
      <c r="M11" s="27">
        <f t="shared" si="16"/>
        <v>81.06</v>
      </c>
      <c r="N11" s="27">
        <f t="shared" si="1"/>
        <v>-95.66</v>
      </c>
      <c r="O11" s="28">
        <f t="shared" si="17"/>
        <v>81.06</v>
      </c>
      <c r="P11" s="38">
        <v>-305.54371952184334</v>
      </c>
      <c r="Q11" s="25">
        <v>304.06202370275315</v>
      </c>
      <c r="R11" s="25">
        <v>609.60574322459649</v>
      </c>
      <c r="S11" s="27">
        <v>-292.28312209459534</v>
      </c>
      <c r="T11" s="27">
        <v>246.47267641345167</v>
      </c>
      <c r="U11" s="27">
        <v>538.75579850804706</v>
      </c>
      <c r="V11" s="27">
        <v>-288.30293930158473</v>
      </c>
      <c r="W11" s="27">
        <v>256.55011846754996</v>
      </c>
      <c r="X11" s="27">
        <v>544.85305776913469</v>
      </c>
      <c r="Y11" s="27">
        <f t="shared" si="2"/>
        <v>-95.66</v>
      </c>
      <c r="Z11" s="27">
        <f t="shared" si="18"/>
        <v>81.059999999999988</v>
      </c>
      <c r="AA11" s="27">
        <f t="shared" si="3"/>
        <v>-94.357344262471074</v>
      </c>
      <c r="AB11" s="28">
        <f t="shared" si="19"/>
        <v>84.374271848677111</v>
      </c>
      <c r="AC11" s="38">
        <v>-290.48038629102524</v>
      </c>
      <c r="AD11" s="25">
        <v>281.94023886523473</v>
      </c>
      <c r="AE11" s="25">
        <v>572.42062515626003</v>
      </c>
      <c r="AF11" s="25">
        <v>-277.87353752599478</v>
      </c>
      <c r="AG11" s="25">
        <v>228.54075762415926</v>
      </c>
      <c r="AH11" s="25">
        <v>506.41429515015403</v>
      </c>
      <c r="AI11" s="25">
        <v>-271.89731004288592</v>
      </c>
      <c r="AJ11" s="25">
        <v>245.48940838561154</v>
      </c>
      <c r="AK11" s="25">
        <v>517.38671842849749</v>
      </c>
      <c r="AL11" s="25">
        <f t="shared" si="4"/>
        <v>-95.660000000000011</v>
      </c>
      <c r="AM11" s="25">
        <f t="shared" si="20"/>
        <v>81.06</v>
      </c>
      <c r="AN11" s="25">
        <f t="shared" si="5"/>
        <v>-93.602639928493687</v>
      </c>
      <c r="AO11" s="26">
        <f t="shared" si="21"/>
        <v>87.071433781026755</v>
      </c>
      <c r="AP11" s="38">
        <v>-271.14909297723449</v>
      </c>
      <c r="AQ11" s="25">
        <v>263.00962801542681</v>
      </c>
      <c r="AR11" s="25">
        <v>534.1587209926613</v>
      </c>
      <c r="AS11" s="25">
        <v>-259.38122234202251</v>
      </c>
      <c r="AT11" s="25">
        <v>213.19560446930495</v>
      </c>
      <c r="AU11" s="25">
        <v>472.57682681132746</v>
      </c>
      <c r="AV11" s="25">
        <v>-251.50364931213616</v>
      </c>
      <c r="AW11" s="25">
        <v>235.02997269473033</v>
      </c>
      <c r="AX11" s="25">
        <v>486.53362200686649</v>
      </c>
      <c r="AY11" s="25">
        <f t="shared" si="6"/>
        <v>-95.66</v>
      </c>
      <c r="AZ11" s="25">
        <f t="shared" si="22"/>
        <v>81.06</v>
      </c>
      <c r="BA11" s="25">
        <f t="shared" si="7"/>
        <v>-92.754744834515179</v>
      </c>
      <c r="BB11" s="26">
        <f t="shared" si="23"/>
        <v>89.36173723683784</v>
      </c>
      <c r="BC11" s="38">
        <v>-268.40223596866821</v>
      </c>
      <c r="BD11" s="25">
        <v>257.69047535424545</v>
      </c>
      <c r="BE11" s="25">
        <v>526.0927113229136</v>
      </c>
      <c r="BF11" s="25">
        <v>-256.75357892762798</v>
      </c>
      <c r="BG11" s="25">
        <v>208.88389932215136</v>
      </c>
      <c r="BH11" s="25">
        <v>465.63747824977929</v>
      </c>
      <c r="BI11" s="25">
        <v>-246.40482306578315</v>
      </c>
      <c r="BJ11" s="25">
        <v>235.2376789924007</v>
      </c>
      <c r="BK11" s="25">
        <v>481.64250205818388</v>
      </c>
      <c r="BL11" s="25">
        <f t="shared" si="8"/>
        <v>-95.659999999999982</v>
      </c>
      <c r="BM11" s="25">
        <f t="shared" si="24"/>
        <v>81.06</v>
      </c>
      <c r="BN11" s="25">
        <f t="shared" si="9"/>
        <v>-91.80431086071394</v>
      </c>
      <c r="BO11" s="26">
        <f t="shared" si="25"/>
        <v>91.286912591170065</v>
      </c>
      <c r="BP11" s="38">
        <v>-277.39517926076383</v>
      </c>
      <c r="BQ11" s="25">
        <v>266.87795373108918</v>
      </c>
      <c r="BR11" s="25">
        <v>544.27313299185289</v>
      </c>
      <c r="BS11" s="25">
        <v>-265.3562284808466</v>
      </c>
      <c r="BT11" s="25">
        <v>216.33126929442091</v>
      </c>
      <c r="BU11" s="25">
        <v>481.6874977752675</v>
      </c>
      <c r="BV11" s="25">
        <v>-251.71294486206909</v>
      </c>
      <c r="BW11" s="25">
        <v>247.90669085875064</v>
      </c>
      <c r="BX11" s="25">
        <v>499.6196357208197</v>
      </c>
      <c r="BY11" s="25">
        <f t="shared" si="10"/>
        <v>-95.659999999999968</v>
      </c>
      <c r="BZ11" s="25">
        <f t="shared" si="26"/>
        <v>81.06</v>
      </c>
      <c r="CA11" s="25">
        <f t="shared" si="11"/>
        <v>-90.741643576093907</v>
      </c>
      <c r="CB11" s="26">
        <f t="shared" si="27"/>
        <v>92.891408748039822</v>
      </c>
      <c r="CC11" s="38">
        <v>-253.69939067643816</v>
      </c>
      <c r="CD11" s="25">
        <v>241.51336682677547</v>
      </c>
      <c r="CE11" s="25">
        <v>495.2127575032136</v>
      </c>
      <c r="CF11" s="25">
        <v>-242.68883712108072</v>
      </c>
      <c r="CG11" s="25">
        <v>195.7707351497842</v>
      </c>
      <c r="CH11" s="25">
        <v>438.4595722708649</v>
      </c>
      <c r="CI11" s="25">
        <v>-227.20521549971124</v>
      </c>
      <c r="CJ11" s="25">
        <v>227.5518438852923</v>
      </c>
      <c r="CK11" s="25">
        <v>454.75705938500352</v>
      </c>
      <c r="CL11" s="25">
        <f t="shared" si="12"/>
        <v>-95.66</v>
      </c>
      <c r="CM11" s="25">
        <f t="shared" si="28"/>
        <v>81.06</v>
      </c>
      <c r="CN11" s="25">
        <f t="shared" si="13"/>
        <v>-89.556862905312641</v>
      </c>
      <c r="CO11" s="26">
        <f t="shared" si="29"/>
        <v>94.219151045375881</v>
      </c>
      <c r="CP11" s="38">
        <v>-215.21600427945012</v>
      </c>
      <c r="CQ11" s="25">
        <v>206.71055497298221</v>
      </c>
      <c r="CR11" s="25">
        <v>421.9265592524323</v>
      </c>
      <c r="CS11" s="25">
        <v>-205.87562969372195</v>
      </c>
      <c r="CT11" s="25">
        <v>167.55957586109938</v>
      </c>
      <c r="CU11" s="25">
        <v>373.43520555482132</v>
      </c>
      <c r="CV11" s="25">
        <v>-189.9068522425554</v>
      </c>
      <c r="CW11" s="25">
        <v>197.01875489061234</v>
      </c>
      <c r="CX11" s="25">
        <v>386.92560713316777</v>
      </c>
      <c r="CY11" s="25">
        <f t="shared" si="14"/>
        <v>-95.659999999999982</v>
      </c>
      <c r="CZ11" s="25">
        <f t="shared" si="30"/>
        <v>81.059999999999988</v>
      </c>
      <c r="DA11" s="25">
        <f t="shared" si="15"/>
        <v>-88.240116193202937</v>
      </c>
      <c r="DB11" s="26">
        <f t="shared" si="31"/>
        <v>95.311414995892861</v>
      </c>
    </row>
    <row r="12" spans="1:106" s="13" customFormat="1" x14ac:dyDescent="0.2">
      <c r="B12" s="4" t="s">
        <v>7</v>
      </c>
      <c r="C12" s="38">
        <v>-407.21</v>
      </c>
      <c r="D12" s="25">
        <v>406.95499999999998</v>
      </c>
      <c r="E12" s="25">
        <v>814.16499999999996</v>
      </c>
      <c r="F12" s="27">
        <v>-391.98034599999994</v>
      </c>
      <c r="G12" s="27">
        <v>320.11080300000003</v>
      </c>
      <c r="H12" s="27">
        <v>712.09114899999997</v>
      </c>
      <c r="I12" s="27">
        <v>-391.98034599999994</v>
      </c>
      <c r="J12" s="27">
        <v>320.11080300000003</v>
      </c>
      <c r="K12" s="27">
        <v>712.09114899999997</v>
      </c>
      <c r="L12" s="27">
        <f t="shared" si="0"/>
        <v>-96.259999999999991</v>
      </c>
      <c r="M12" s="27">
        <f t="shared" si="16"/>
        <v>78.660000000000011</v>
      </c>
      <c r="N12" s="27">
        <f t="shared" si="1"/>
        <v>-96.259999999999991</v>
      </c>
      <c r="O12" s="28">
        <f t="shared" si="17"/>
        <v>78.660000000000011</v>
      </c>
      <c r="P12" s="38">
        <v>-377.73844868578686</v>
      </c>
      <c r="Q12" s="25">
        <v>371.36203871282447</v>
      </c>
      <c r="R12" s="25">
        <v>749.10048739861134</v>
      </c>
      <c r="S12" s="27">
        <v>-363.6110307049384</v>
      </c>
      <c r="T12" s="27">
        <v>292.11337965150773</v>
      </c>
      <c r="U12" s="27">
        <v>655.72441035644613</v>
      </c>
      <c r="V12" s="27">
        <v>-360.94788066618889</v>
      </c>
      <c r="W12" s="27">
        <v>309.38705560807267</v>
      </c>
      <c r="X12" s="27">
        <v>670.33493627426151</v>
      </c>
      <c r="Y12" s="27">
        <f t="shared" si="2"/>
        <v>-96.259999999999991</v>
      </c>
      <c r="Z12" s="27">
        <f t="shared" si="18"/>
        <v>78.66</v>
      </c>
      <c r="AA12" s="27">
        <f t="shared" si="3"/>
        <v>-95.554975121538433</v>
      </c>
      <c r="AB12" s="28">
        <f t="shared" si="19"/>
        <v>83.311438261281936</v>
      </c>
      <c r="AC12" s="38">
        <v>-304.16401098902696</v>
      </c>
      <c r="AD12" s="25">
        <v>303.45832177903748</v>
      </c>
      <c r="AE12" s="25">
        <v>607.62233276806444</v>
      </c>
      <c r="AF12" s="25">
        <v>-292.78827697803735</v>
      </c>
      <c r="AG12" s="25">
        <v>238.70031591139087</v>
      </c>
      <c r="AH12" s="25">
        <v>531.48859288942811</v>
      </c>
      <c r="AI12" s="25">
        <v>-289.21340277148562</v>
      </c>
      <c r="AJ12" s="25">
        <v>262.06191702195196</v>
      </c>
      <c r="AK12" s="25">
        <v>551.27531979343757</v>
      </c>
      <c r="AL12" s="25">
        <f t="shared" si="4"/>
        <v>-96.26</v>
      </c>
      <c r="AM12" s="25">
        <f t="shared" si="20"/>
        <v>78.66</v>
      </c>
      <c r="AN12" s="25">
        <f t="shared" si="5"/>
        <v>-95.084688629359022</v>
      </c>
      <c r="AO12" s="26">
        <f t="shared" si="21"/>
        <v>86.358454592908402</v>
      </c>
      <c r="AP12" s="38">
        <v>-289.16666346464876</v>
      </c>
      <c r="AQ12" s="25">
        <v>281.37870122585184</v>
      </c>
      <c r="AR12" s="25">
        <v>570.54536469050049</v>
      </c>
      <c r="AS12" s="25">
        <v>-278.35183025107085</v>
      </c>
      <c r="AT12" s="25">
        <v>221.33248638425505</v>
      </c>
      <c r="AU12" s="25">
        <v>499.6843166353259</v>
      </c>
      <c r="AV12" s="25">
        <v>-273.45761016921631</v>
      </c>
      <c r="AW12" s="25">
        <v>250.21069553287606</v>
      </c>
      <c r="AX12" s="25">
        <v>523.66830570209231</v>
      </c>
      <c r="AY12" s="25">
        <f t="shared" si="6"/>
        <v>-96.259999999999991</v>
      </c>
      <c r="AZ12" s="25">
        <f t="shared" si="22"/>
        <v>78.66</v>
      </c>
      <c r="BA12" s="25">
        <f t="shared" si="7"/>
        <v>-94.567474304536177</v>
      </c>
      <c r="BB12" s="26">
        <f t="shared" si="23"/>
        <v>88.92311125284553</v>
      </c>
      <c r="BC12" s="38">
        <v>-269.92617379302271</v>
      </c>
      <c r="BD12" s="25">
        <v>262.48774000255855</v>
      </c>
      <c r="BE12" s="25">
        <v>532.41391379558127</v>
      </c>
      <c r="BF12" s="25">
        <v>-259.8309348931636</v>
      </c>
      <c r="BG12" s="25">
        <v>206.47285628601256</v>
      </c>
      <c r="BH12" s="25">
        <v>466.30379117917619</v>
      </c>
      <c r="BI12" s="25">
        <v>-253.72863476211839</v>
      </c>
      <c r="BJ12" s="25">
        <v>239.00963766944355</v>
      </c>
      <c r="BK12" s="25">
        <v>492.73827243156194</v>
      </c>
      <c r="BL12" s="25">
        <f t="shared" si="8"/>
        <v>-96.259999999999977</v>
      </c>
      <c r="BM12" s="25">
        <f t="shared" si="24"/>
        <v>78.660000000000011</v>
      </c>
      <c r="BN12" s="25">
        <f t="shared" si="9"/>
        <v>-93.999270688242163</v>
      </c>
      <c r="BO12" s="26">
        <f t="shared" si="25"/>
        <v>91.055543267321298</v>
      </c>
      <c r="BP12" s="38">
        <v>-267.19137522404191</v>
      </c>
      <c r="BQ12" s="25">
        <v>257.17907807107827</v>
      </c>
      <c r="BR12" s="25">
        <v>524.37045329512023</v>
      </c>
      <c r="BS12" s="25">
        <v>-257.19841779066275</v>
      </c>
      <c r="BT12" s="25">
        <v>202.29706281071017</v>
      </c>
      <c r="BU12" s="25">
        <v>459.49548060137289</v>
      </c>
      <c r="BV12" s="25">
        <v>-249.4920839484916</v>
      </c>
      <c r="BW12" s="25">
        <v>238.68956618241182</v>
      </c>
      <c r="BX12" s="25">
        <v>488.18165013090345</v>
      </c>
      <c r="BY12" s="25">
        <f t="shared" si="10"/>
        <v>-96.26</v>
      </c>
      <c r="BZ12" s="25">
        <f t="shared" si="26"/>
        <v>78.66</v>
      </c>
      <c r="CA12" s="25">
        <f t="shared" si="11"/>
        <v>-93.375799925911039</v>
      </c>
      <c r="CB12" s="26">
        <f t="shared" si="27"/>
        <v>92.810646951788058</v>
      </c>
      <c r="CC12" s="38">
        <v>-276.1468259558913</v>
      </c>
      <c r="CD12" s="25">
        <v>266.35052458775914</v>
      </c>
      <c r="CE12" s="25">
        <v>542.49735054365044</v>
      </c>
      <c r="CF12" s="25">
        <v>-265.81893466514094</v>
      </c>
      <c r="CG12" s="25">
        <v>209.51132264073135</v>
      </c>
      <c r="CH12" s="25">
        <v>475.33025730587229</v>
      </c>
      <c r="CI12" s="25">
        <v>-255.96763650732626</v>
      </c>
      <c r="CJ12" s="25">
        <v>251.01708034564928</v>
      </c>
      <c r="CK12" s="25">
        <v>506.98471685297557</v>
      </c>
      <c r="CL12" s="25">
        <f t="shared" si="12"/>
        <v>-96.259999999999991</v>
      </c>
      <c r="CM12" s="25">
        <f t="shared" si="28"/>
        <v>78.66</v>
      </c>
      <c r="CN12" s="25">
        <f t="shared" si="13"/>
        <v>-92.692586858924017</v>
      </c>
      <c r="CO12" s="26">
        <f t="shared" si="29"/>
        <v>94.243133455118198</v>
      </c>
      <c r="CP12" s="38">
        <v>-252.54855677785719</v>
      </c>
      <c r="CQ12" s="25">
        <v>241.0305199369337</v>
      </c>
      <c r="CR12" s="25">
        <v>493.57907671479092</v>
      </c>
      <c r="CS12" s="25">
        <v>-243.10324075436532</v>
      </c>
      <c r="CT12" s="25">
        <v>189.59460698239207</v>
      </c>
      <c r="CU12" s="25">
        <v>432.69784773675735</v>
      </c>
      <c r="CV12" s="25">
        <v>-232.20573671903202</v>
      </c>
      <c r="CW12" s="25">
        <v>229.95354953050747</v>
      </c>
      <c r="CX12" s="25">
        <v>462.15928624953949</v>
      </c>
      <c r="CY12" s="25">
        <f t="shared" si="14"/>
        <v>-96.26</v>
      </c>
      <c r="CZ12" s="25">
        <f t="shared" si="30"/>
        <v>78.660000000000011</v>
      </c>
      <c r="DA12" s="25">
        <f t="shared" si="15"/>
        <v>-91.944986612329444</v>
      </c>
      <c r="DB12" s="26">
        <f t="shared" si="31"/>
        <v>95.404328709358239</v>
      </c>
    </row>
    <row r="13" spans="1:106" s="13" customFormat="1" x14ac:dyDescent="0.2">
      <c r="B13" s="4" t="s">
        <v>8</v>
      </c>
      <c r="C13" s="38">
        <v>-404.59899999999999</v>
      </c>
      <c r="D13" s="25">
        <v>414.97</v>
      </c>
      <c r="E13" s="25">
        <v>819.56899999999996</v>
      </c>
      <c r="F13" s="27">
        <v>-388.01044100000007</v>
      </c>
      <c r="G13" s="27">
        <v>322.76366599999994</v>
      </c>
      <c r="H13" s="27">
        <v>710.77410700000007</v>
      </c>
      <c r="I13" s="27">
        <v>-388.01044100000007</v>
      </c>
      <c r="J13" s="27">
        <v>322.76366599999994</v>
      </c>
      <c r="K13" s="27">
        <v>710.77410700000007</v>
      </c>
      <c r="L13" s="27">
        <f t="shared" si="0"/>
        <v>-95.90000000000002</v>
      </c>
      <c r="M13" s="27">
        <f t="shared" si="16"/>
        <v>77.779999999999987</v>
      </c>
      <c r="N13" s="27">
        <f t="shared" si="1"/>
        <v>-95.90000000000002</v>
      </c>
      <c r="O13" s="28">
        <f t="shared" si="17"/>
        <v>77.779999999999987</v>
      </c>
      <c r="P13" s="38">
        <v>-404.45114866918061</v>
      </c>
      <c r="Q13" s="25">
        <v>405.65377887991201</v>
      </c>
      <c r="R13" s="25">
        <v>810.10492754909251</v>
      </c>
      <c r="S13" s="27">
        <v>-387.86865157374427</v>
      </c>
      <c r="T13" s="27">
        <v>315.51750921279552</v>
      </c>
      <c r="U13" s="27">
        <v>703.38616078653979</v>
      </c>
      <c r="V13" s="27">
        <v>-384.88480342063667</v>
      </c>
      <c r="W13" s="27">
        <v>336.99152362891095</v>
      </c>
      <c r="X13" s="27">
        <v>721.87632704954763</v>
      </c>
      <c r="Y13" s="27">
        <f t="shared" si="2"/>
        <v>-95.90000000000002</v>
      </c>
      <c r="Z13" s="27">
        <f t="shared" si="18"/>
        <v>77.779999999999987</v>
      </c>
      <c r="AA13" s="27">
        <f t="shared" si="3"/>
        <v>-95.162247576023532</v>
      </c>
      <c r="AB13" s="28">
        <f t="shared" si="19"/>
        <v>83.073680358508994</v>
      </c>
      <c r="AC13" s="38">
        <v>-375.15782007464708</v>
      </c>
      <c r="AD13" s="25">
        <v>370.16421843160913</v>
      </c>
      <c r="AE13" s="25">
        <v>745.32203850625615</v>
      </c>
      <c r="AF13" s="25">
        <v>-359.77634945158661</v>
      </c>
      <c r="AG13" s="25">
        <v>287.91372909610556</v>
      </c>
      <c r="AH13" s="25">
        <v>647.69007854769211</v>
      </c>
      <c r="AI13" s="25">
        <v>-355.29762497330233</v>
      </c>
      <c r="AJ13" s="25">
        <v>320.39378421895447</v>
      </c>
      <c r="AK13" s="25">
        <v>675.69140919225686</v>
      </c>
      <c r="AL13" s="25">
        <f t="shared" si="4"/>
        <v>-95.9</v>
      </c>
      <c r="AM13" s="25">
        <f t="shared" si="20"/>
        <v>77.78</v>
      </c>
      <c r="AN13" s="25">
        <f t="shared" si="5"/>
        <v>-94.706175897548107</v>
      </c>
      <c r="AO13" s="26">
        <f t="shared" si="21"/>
        <v>86.554498859038105</v>
      </c>
      <c r="AP13" s="38">
        <v>-302.09876909641196</v>
      </c>
      <c r="AQ13" s="25">
        <v>302.4873074533707</v>
      </c>
      <c r="AR13" s="25">
        <v>604.58607654978266</v>
      </c>
      <c r="AS13" s="25">
        <v>-289.71271956345902</v>
      </c>
      <c r="AT13" s="25">
        <v>235.27462773723173</v>
      </c>
      <c r="AU13" s="25">
        <v>524.98734730069089</v>
      </c>
      <c r="AV13" s="25">
        <v>-284.60641922749369</v>
      </c>
      <c r="AW13" s="25">
        <v>270.45616069841162</v>
      </c>
      <c r="AX13" s="25">
        <v>555.06257992590531</v>
      </c>
      <c r="AY13" s="25">
        <f t="shared" si="6"/>
        <v>-95.899999999999991</v>
      </c>
      <c r="AZ13" s="25">
        <f t="shared" si="22"/>
        <v>77.779999999999987</v>
      </c>
      <c r="BA13" s="25">
        <f t="shared" si="7"/>
        <v>-94.209724878642007</v>
      </c>
      <c r="BB13" s="26">
        <f t="shared" si="23"/>
        <v>89.410746842692973</v>
      </c>
      <c r="BC13" s="38">
        <v>-287.19866346732528</v>
      </c>
      <c r="BD13" s="25">
        <v>280.47510363199672</v>
      </c>
      <c r="BE13" s="25">
        <v>567.67376709932205</v>
      </c>
      <c r="BF13" s="25">
        <v>-275.423518265165</v>
      </c>
      <c r="BG13" s="25">
        <v>218.15353560496703</v>
      </c>
      <c r="BH13" s="25">
        <v>493.57705387013203</v>
      </c>
      <c r="BI13" s="25">
        <v>-269.01849668138448</v>
      </c>
      <c r="BJ13" s="25">
        <v>257.24697874717896</v>
      </c>
      <c r="BK13" s="25">
        <v>526.26547542856338</v>
      </c>
      <c r="BL13" s="25">
        <f t="shared" si="8"/>
        <v>-95.90000000000002</v>
      </c>
      <c r="BM13" s="25">
        <f t="shared" si="24"/>
        <v>77.78</v>
      </c>
      <c r="BN13" s="25">
        <f t="shared" si="9"/>
        <v>-93.669828902943649</v>
      </c>
      <c r="BO13" s="26">
        <f t="shared" si="25"/>
        <v>91.71829350126751</v>
      </c>
      <c r="BP13" s="38">
        <v>-268.09664221669391</v>
      </c>
      <c r="BQ13" s="25">
        <v>261.64836839726462</v>
      </c>
      <c r="BR13" s="25">
        <v>529.74501061395858</v>
      </c>
      <c r="BS13" s="25">
        <v>-257.1046798858095</v>
      </c>
      <c r="BT13" s="25">
        <v>203.5101009393924</v>
      </c>
      <c r="BU13" s="25">
        <v>460.61478082520188</v>
      </c>
      <c r="BV13" s="25">
        <v>-249.55316950400359</v>
      </c>
      <c r="BW13" s="25">
        <v>244.79616325796815</v>
      </c>
      <c r="BX13" s="25">
        <v>494.34933276197177</v>
      </c>
      <c r="BY13" s="25">
        <f t="shared" si="10"/>
        <v>-95.9</v>
      </c>
      <c r="BZ13" s="25">
        <f t="shared" si="26"/>
        <v>77.779999999999987</v>
      </c>
      <c r="CA13" s="25">
        <f t="shared" si="11"/>
        <v>-93.083287966843614</v>
      </c>
      <c r="CB13" s="26">
        <f t="shared" si="27"/>
        <v>93.559216423734952</v>
      </c>
      <c r="CC13" s="38">
        <v>-265.37964338559414</v>
      </c>
      <c r="CD13" s="25">
        <v>256.35656037549961</v>
      </c>
      <c r="CE13" s="25">
        <v>521.73620376109375</v>
      </c>
      <c r="CF13" s="25">
        <v>-254.49907800678477</v>
      </c>
      <c r="CG13" s="25">
        <v>199.39413266006358</v>
      </c>
      <c r="CH13" s="25">
        <v>453.89321066684835</v>
      </c>
      <c r="CI13" s="25">
        <v>-245.3349397060951</v>
      </c>
      <c r="CJ13" s="25">
        <v>243.57250470130128</v>
      </c>
      <c r="CK13" s="25">
        <v>488.90744440739638</v>
      </c>
      <c r="CL13" s="25">
        <f t="shared" si="12"/>
        <v>-95.899999999999991</v>
      </c>
      <c r="CM13" s="25">
        <f t="shared" si="28"/>
        <v>77.78</v>
      </c>
      <c r="CN13" s="25">
        <f t="shared" si="13"/>
        <v>-92.446781741139702</v>
      </c>
      <c r="CO13" s="26">
        <f t="shared" si="29"/>
        <v>95.013173973206378</v>
      </c>
      <c r="CP13" s="38">
        <v>-274.28122062208706</v>
      </c>
      <c r="CQ13" s="25">
        <v>265.5027249111223</v>
      </c>
      <c r="CR13" s="25">
        <v>539.78394553320936</v>
      </c>
      <c r="CS13" s="25">
        <v>-263.03569057658154</v>
      </c>
      <c r="CT13" s="25">
        <v>206.50801943587089</v>
      </c>
      <c r="CU13" s="25">
        <v>469.54371001245244</v>
      </c>
      <c r="CV13" s="25">
        <v>-251.67191384261045</v>
      </c>
      <c r="CW13" s="25">
        <v>255.28726773945769</v>
      </c>
      <c r="CX13" s="25">
        <v>506.95918158206814</v>
      </c>
      <c r="CY13" s="25">
        <f t="shared" si="14"/>
        <v>-95.90000000000002</v>
      </c>
      <c r="CZ13" s="25">
        <f t="shared" si="30"/>
        <v>77.779999999999987</v>
      </c>
      <c r="DA13" s="25">
        <f t="shared" si="15"/>
        <v>-91.756888521861868</v>
      </c>
      <c r="DB13" s="26">
        <f t="shared" si="31"/>
        <v>96.152409669209888</v>
      </c>
    </row>
    <row r="14" spans="1:106" s="13" customFormat="1" x14ac:dyDescent="0.2">
      <c r="B14" s="4" t="s">
        <v>9</v>
      </c>
      <c r="C14" s="38">
        <v>-397.226</v>
      </c>
      <c r="D14" s="25">
        <v>420.07499999999999</v>
      </c>
      <c r="E14" s="25">
        <v>817.30100000000004</v>
      </c>
      <c r="F14" s="27">
        <v>-369.49962519999997</v>
      </c>
      <c r="G14" s="27">
        <v>306.82278000000002</v>
      </c>
      <c r="H14" s="27">
        <v>676.32240519999993</v>
      </c>
      <c r="I14" s="27">
        <v>-369.49962519999997</v>
      </c>
      <c r="J14" s="27">
        <v>306.82278000000002</v>
      </c>
      <c r="K14" s="27">
        <v>676.32240519999993</v>
      </c>
      <c r="L14" s="27">
        <f t="shared" si="0"/>
        <v>-93.019999999999982</v>
      </c>
      <c r="M14" s="27">
        <f t="shared" si="16"/>
        <v>73.040000000000006</v>
      </c>
      <c r="N14" s="27">
        <f t="shared" si="1"/>
        <v>-93.019999999999982</v>
      </c>
      <c r="O14" s="28">
        <f t="shared" si="17"/>
        <v>73.040000000000006</v>
      </c>
      <c r="P14" s="38">
        <v>-399.98557368168218</v>
      </c>
      <c r="Q14" s="25">
        <v>412.76459255532438</v>
      </c>
      <c r="R14" s="25">
        <v>812.75016623700651</v>
      </c>
      <c r="S14" s="27">
        <v>-372.06658063870077</v>
      </c>
      <c r="T14" s="27">
        <v>301.48325840240892</v>
      </c>
      <c r="U14" s="27">
        <v>673.54983904110964</v>
      </c>
      <c r="V14" s="27">
        <v>-368.79029691729824</v>
      </c>
      <c r="W14" s="27">
        <v>323.47318784104704</v>
      </c>
      <c r="X14" s="27">
        <v>692.26348475834516</v>
      </c>
      <c r="Y14" s="27">
        <f t="shared" si="2"/>
        <v>-93.02</v>
      </c>
      <c r="Z14" s="27">
        <f t="shared" si="18"/>
        <v>73.040000000000006</v>
      </c>
      <c r="AA14" s="27">
        <f t="shared" si="3"/>
        <v>-92.200899528139018</v>
      </c>
      <c r="AB14" s="28">
        <f t="shared" si="19"/>
        <v>78.367474748379905</v>
      </c>
      <c r="AC14" s="38">
        <v>-399.84537877128423</v>
      </c>
      <c r="AD14" s="25">
        <v>403.50006947591442</v>
      </c>
      <c r="AE14" s="25">
        <v>803.34544824719876</v>
      </c>
      <c r="AF14" s="25">
        <v>-371.93617133304855</v>
      </c>
      <c r="AG14" s="25">
        <v>294.71645074520791</v>
      </c>
      <c r="AH14" s="25">
        <v>666.6526220782564</v>
      </c>
      <c r="AI14" s="25">
        <v>-365.41065453903036</v>
      </c>
      <c r="AJ14" s="25">
        <v>334.71307848356525</v>
      </c>
      <c r="AK14" s="25">
        <v>700.1237330225955</v>
      </c>
      <c r="AL14" s="25">
        <f t="shared" si="4"/>
        <v>-93.02</v>
      </c>
      <c r="AM14" s="25">
        <f t="shared" si="20"/>
        <v>73.040000000000006</v>
      </c>
      <c r="AN14" s="25">
        <f t="shared" si="5"/>
        <v>-91.387989942994722</v>
      </c>
      <c r="AO14" s="26">
        <f t="shared" si="21"/>
        <v>82.952421524563036</v>
      </c>
      <c r="AP14" s="38">
        <v>-370.84624814998608</v>
      </c>
      <c r="AQ14" s="25">
        <v>368.18133856421161</v>
      </c>
      <c r="AR14" s="25">
        <v>739.0275867141977</v>
      </c>
      <c r="AS14" s="25">
        <v>-344.96118002911703</v>
      </c>
      <c r="AT14" s="25">
        <v>268.91964968730019</v>
      </c>
      <c r="AU14" s="25">
        <v>613.88082971641722</v>
      </c>
      <c r="AV14" s="25">
        <v>-335.61244630416377</v>
      </c>
      <c r="AW14" s="25">
        <v>319.32422945075029</v>
      </c>
      <c r="AX14" s="25">
        <v>654.93667575491406</v>
      </c>
      <c r="AY14" s="25">
        <f t="shared" si="6"/>
        <v>-93.02</v>
      </c>
      <c r="AZ14" s="25">
        <f t="shared" si="22"/>
        <v>73.040000000000006</v>
      </c>
      <c r="BA14" s="25">
        <f t="shared" si="7"/>
        <v>-90.499080947538062</v>
      </c>
      <c r="BB14" s="26">
        <f t="shared" si="23"/>
        <v>86.730150608939525</v>
      </c>
      <c r="BC14" s="38">
        <v>-298.65076221218663</v>
      </c>
      <c r="BD14" s="25">
        <v>300.88012167257881</v>
      </c>
      <c r="BE14" s="25">
        <v>599.53088388476544</v>
      </c>
      <c r="BF14" s="25">
        <v>-277.80493900977598</v>
      </c>
      <c r="BG14" s="25">
        <v>219.76284086965154</v>
      </c>
      <c r="BH14" s="25">
        <v>497.56777987942752</v>
      </c>
      <c r="BI14" s="25">
        <v>-267.37884303989961</v>
      </c>
      <c r="BJ14" s="25">
        <v>270.11193317047781</v>
      </c>
      <c r="BK14" s="25">
        <v>537.49077621037748</v>
      </c>
      <c r="BL14" s="25">
        <f t="shared" si="8"/>
        <v>-93.02</v>
      </c>
      <c r="BM14" s="25">
        <f t="shared" si="24"/>
        <v>73.039999999999992</v>
      </c>
      <c r="BN14" s="25">
        <f t="shared" si="9"/>
        <v>-89.528933748352927</v>
      </c>
      <c r="BO14" s="26">
        <f t="shared" si="25"/>
        <v>89.773937762633821</v>
      </c>
      <c r="BP14" s="38">
        <v>-283.91186380218591</v>
      </c>
      <c r="BQ14" s="25">
        <v>278.97940746782649</v>
      </c>
      <c r="BR14" s="25">
        <v>562.89127127001245</v>
      </c>
      <c r="BS14" s="25">
        <v>-264.09481570879331</v>
      </c>
      <c r="BT14" s="25">
        <v>203.76655921450049</v>
      </c>
      <c r="BU14" s="25">
        <v>467.86137492329379</v>
      </c>
      <c r="BV14" s="25">
        <v>-251.18347634579297</v>
      </c>
      <c r="BW14" s="25">
        <v>257.17014544690596</v>
      </c>
      <c r="BX14" s="25">
        <v>508.35362179269896</v>
      </c>
      <c r="BY14" s="25">
        <f t="shared" si="10"/>
        <v>-93.02</v>
      </c>
      <c r="BZ14" s="25">
        <f t="shared" si="26"/>
        <v>73.040000000000006</v>
      </c>
      <c r="CA14" s="25">
        <f t="shared" si="11"/>
        <v>-88.472342431172137</v>
      </c>
      <c r="CB14" s="26">
        <f t="shared" si="27"/>
        <v>92.182483209469254</v>
      </c>
      <c r="CC14" s="38">
        <v>-265.04224255350465</v>
      </c>
      <c r="CD14" s="25">
        <v>260.25908206190348</v>
      </c>
      <c r="CE14" s="25">
        <v>525.30132461540813</v>
      </c>
      <c r="CF14" s="25">
        <v>-246.54229402326999</v>
      </c>
      <c r="CG14" s="25">
        <v>190.09323353801429</v>
      </c>
      <c r="CH14" s="25">
        <v>436.63552756128428</v>
      </c>
      <c r="CI14" s="25">
        <v>-231.44609736858973</v>
      </c>
      <c r="CJ14" s="25">
        <v>244.80299987384524</v>
      </c>
      <c r="CK14" s="25">
        <v>476.24909724243497</v>
      </c>
      <c r="CL14" s="25">
        <f t="shared" si="12"/>
        <v>-93.02</v>
      </c>
      <c r="CM14" s="25">
        <f t="shared" si="28"/>
        <v>73.039999999999992</v>
      </c>
      <c r="CN14" s="25">
        <f t="shared" si="13"/>
        <v>-87.324229956236962</v>
      </c>
      <c r="CO14" s="26">
        <f t="shared" si="29"/>
        <v>94.061270766957534</v>
      </c>
      <c r="CP14" s="38">
        <v>-262.3548376018361</v>
      </c>
      <c r="CQ14" s="25">
        <v>254.99516473160969</v>
      </c>
      <c r="CR14" s="25">
        <v>517.35000233344579</v>
      </c>
      <c r="CS14" s="25">
        <v>-244.04246993722791</v>
      </c>
      <c r="CT14" s="25">
        <v>186.24846831996774</v>
      </c>
      <c r="CU14" s="25">
        <v>430.29093825719565</v>
      </c>
      <c r="CV14" s="25">
        <v>-225.83441761706217</v>
      </c>
      <c r="CW14" s="25">
        <v>243.54720492408237</v>
      </c>
      <c r="CX14" s="25">
        <v>469.38162254114451</v>
      </c>
      <c r="CY14" s="25">
        <f t="shared" si="14"/>
        <v>-93.019999999999982</v>
      </c>
      <c r="CZ14" s="25">
        <f t="shared" si="30"/>
        <v>73.040000000000006</v>
      </c>
      <c r="DA14" s="25">
        <f t="shared" si="15"/>
        <v>-86.079761166744987</v>
      </c>
      <c r="DB14" s="26">
        <f t="shared" si="31"/>
        <v>95.510518868239458</v>
      </c>
    </row>
    <row r="15" spans="1:106" s="13" customFormat="1" x14ac:dyDescent="0.2">
      <c r="B15" s="4" t="s">
        <v>10</v>
      </c>
      <c r="C15" s="38">
        <v>-352.642</v>
      </c>
      <c r="D15" s="25">
        <v>387.19099999999997</v>
      </c>
      <c r="E15" s="25">
        <v>739.83299999999997</v>
      </c>
      <c r="F15" s="27">
        <v>-309.33756239999997</v>
      </c>
      <c r="G15" s="27">
        <v>228.829881</v>
      </c>
      <c r="H15" s="27">
        <v>538.16744340000002</v>
      </c>
      <c r="I15" s="27">
        <v>-309.33756239999997</v>
      </c>
      <c r="J15" s="27">
        <v>228.829881</v>
      </c>
      <c r="K15" s="27">
        <v>538.16744340000002</v>
      </c>
      <c r="L15" s="27">
        <f t="shared" si="0"/>
        <v>-87.719999999999985</v>
      </c>
      <c r="M15" s="27">
        <f t="shared" si="16"/>
        <v>59.1</v>
      </c>
      <c r="N15" s="27">
        <f t="shared" si="1"/>
        <v>-87.719999999999985</v>
      </c>
      <c r="O15" s="28">
        <f t="shared" si="17"/>
        <v>59.1</v>
      </c>
      <c r="P15" s="38">
        <v>-389.71836895481897</v>
      </c>
      <c r="Q15" s="25">
        <v>416.42887055534072</v>
      </c>
      <c r="R15" s="25">
        <v>806.14723951015969</v>
      </c>
      <c r="S15" s="27">
        <v>-341.86095324716723</v>
      </c>
      <c r="T15" s="27">
        <v>246.10946249820634</v>
      </c>
      <c r="U15" s="27">
        <v>587.97041574537354</v>
      </c>
      <c r="V15" s="27">
        <v>-340.02139859218602</v>
      </c>
      <c r="W15" s="27">
        <v>278.56883884606765</v>
      </c>
      <c r="X15" s="27">
        <v>618.59023743825367</v>
      </c>
      <c r="Y15" s="27">
        <f t="shared" si="2"/>
        <v>-87.72</v>
      </c>
      <c r="Z15" s="27">
        <f t="shared" si="18"/>
        <v>59.099999999999994</v>
      </c>
      <c r="AA15" s="27">
        <f t="shared" si="3"/>
        <v>-87.247978457901624</v>
      </c>
      <c r="AB15" s="28">
        <f t="shared" si="19"/>
        <v>66.894698841262894</v>
      </c>
      <c r="AC15" s="38">
        <v>-392.38864508929333</v>
      </c>
      <c r="AD15" s="25">
        <v>409.16234335520141</v>
      </c>
      <c r="AE15" s="25">
        <v>801.55098844449481</v>
      </c>
      <c r="AF15" s="25">
        <v>-344.20331947232808</v>
      </c>
      <c r="AG15" s="25">
        <v>241.81494492292401</v>
      </c>
      <c r="AH15" s="25">
        <v>586.01826439525212</v>
      </c>
      <c r="AI15" s="25">
        <v>-343.54512938629699</v>
      </c>
      <c r="AJ15" s="25">
        <v>296.32141191470771</v>
      </c>
      <c r="AK15" s="25">
        <v>639.86654130100476</v>
      </c>
      <c r="AL15" s="25">
        <f t="shared" si="4"/>
        <v>-87.719999999999985</v>
      </c>
      <c r="AM15" s="25">
        <f t="shared" si="20"/>
        <v>59.099999999999994</v>
      </c>
      <c r="AN15" s="25">
        <f t="shared" si="5"/>
        <v>-87.55226066955089</v>
      </c>
      <c r="AO15" s="26">
        <f t="shared" si="21"/>
        <v>72.42147688490131</v>
      </c>
      <c r="AP15" s="38">
        <v>-392.26024723942555</v>
      </c>
      <c r="AQ15" s="25">
        <v>399.98181146946609</v>
      </c>
      <c r="AR15" s="25">
        <v>792.24205870889159</v>
      </c>
      <c r="AS15" s="25">
        <v>-344.09068887842403</v>
      </c>
      <c r="AT15" s="25">
        <v>236.38925057845444</v>
      </c>
      <c r="AU15" s="25">
        <v>580.47993945687847</v>
      </c>
      <c r="AV15" s="25">
        <v>-344.60177782641057</v>
      </c>
      <c r="AW15" s="25">
        <v>309.33856004638841</v>
      </c>
      <c r="AX15" s="25">
        <v>653.94033787279898</v>
      </c>
      <c r="AY15" s="25">
        <f t="shared" si="6"/>
        <v>-87.719999999999985</v>
      </c>
      <c r="AZ15" s="25">
        <f t="shared" si="22"/>
        <v>59.099999999999994</v>
      </c>
      <c r="BA15" s="25">
        <f t="shared" si="7"/>
        <v>-87.850293332445304</v>
      </c>
      <c r="BB15" s="26">
        <f t="shared" si="23"/>
        <v>77.338156680157638</v>
      </c>
      <c r="BC15" s="38">
        <v>-363.7504477666883</v>
      </c>
      <c r="BD15" s="25">
        <v>364.94465698954434</v>
      </c>
      <c r="BE15" s="25">
        <v>728.69510475623258</v>
      </c>
      <c r="BF15" s="25">
        <v>-319.08189278093903</v>
      </c>
      <c r="BG15" s="25">
        <v>215.68229228082069</v>
      </c>
      <c r="BH15" s="25">
        <v>534.76418506175969</v>
      </c>
      <c r="BI15" s="25">
        <v>-320.61748976223203</v>
      </c>
      <c r="BJ15" s="25">
        <v>297.79843083462839</v>
      </c>
      <c r="BK15" s="25">
        <v>618.41592059686036</v>
      </c>
      <c r="BL15" s="25">
        <f t="shared" si="8"/>
        <v>-87.720000000000013</v>
      </c>
      <c r="BM15" s="25">
        <f t="shared" si="24"/>
        <v>59.099999999999994</v>
      </c>
      <c r="BN15" s="25">
        <f t="shared" si="9"/>
        <v>-88.142156726052477</v>
      </c>
      <c r="BO15" s="26">
        <f t="shared" si="25"/>
        <v>81.600983911146912</v>
      </c>
      <c r="BP15" s="38">
        <v>-292.97346055093675</v>
      </c>
      <c r="BQ15" s="25">
        <v>298.25491698491174</v>
      </c>
      <c r="BR15" s="25">
        <v>591.22837753584838</v>
      </c>
      <c r="BS15" s="25">
        <v>-256.9963195952817</v>
      </c>
      <c r="BT15" s="25">
        <v>176.26865593808282</v>
      </c>
      <c r="BU15" s="25">
        <v>433.26497553336452</v>
      </c>
      <c r="BV15" s="25">
        <v>-259.0703738025955</v>
      </c>
      <c r="BW15" s="25">
        <v>254.15864468892266</v>
      </c>
      <c r="BX15" s="25">
        <v>513.2290184915181</v>
      </c>
      <c r="BY15" s="25">
        <f t="shared" si="10"/>
        <v>-87.72</v>
      </c>
      <c r="BZ15" s="25">
        <f t="shared" si="26"/>
        <v>59.099999999999987</v>
      </c>
      <c r="CA15" s="25">
        <f t="shared" si="11"/>
        <v>-88.427932453476686</v>
      </c>
      <c r="CB15" s="26">
        <f t="shared" si="27"/>
        <v>85.215240458811991</v>
      </c>
      <c r="CC15" s="38">
        <v>-278.5009173838165</v>
      </c>
      <c r="CD15" s="25">
        <v>276.53707583886103</v>
      </c>
      <c r="CE15" s="25">
        <v>555.03799322267764</v>
      </c>
      <c r="CF15" s="25">
        <v>-244.30100472908381</v>
      </c>
      <c r="CG15" s="25">
        <v>163.43341182076688</v>
      </c>
      <c r="CH15" s="25">
        <v>407.73441654985072</v>
      </c>
      <c r="CI15" s="25">
        <v>-247.05176748132362</v>
      </c>
      <c r="CJ15" s="25">
        <v>243.96653052998064</v>
      </c>
      <c r="CK15" s="25">
        <v>491.01829801130424</v>
      </c>
      <c r="CL15" s="25">
        <f t="shared" si="12"/>
        <v>-87.719999999999985</v>
      </c>
      <c r="CM15" s="25">
        <f t="shared" si="28"/>
        <v>59.100000000000009</v>
      </c>
      <c r="CN15" s="25">
        <f t="shared" si="13"/>
        <v>-88.707703300254778</v>
      </c>
      <c r="CO15" s="26">
        <f t="shared" si="29"/>
        <v>88.221996920275757</v>
      </c>
      <c r="CP15" s="38">
        <v>-260.01221093998743</v>
      </c>
      <c r="CQ15" s="25">
        <v>257.98956112781048</v>
      </c>
      <c r="CR15" s="25">
        <v>518.0017720677979</v>
      </c>
      <c r="CS15" s="25">
        <v>-228.08271143655696</v>
      </c>
      <c r="CT15" s="25">
        <v>152.47183062653599</v>
      </c>
      <c r="CU15" s="25">
        <v>380.55454206309292</v>
      </c>
      <c r="CV15" s="25">
        <v>-231.36290353858183</v>
      </c>
      <c r="CW15" s="25">
        <v>233.95556697090544</v>
      </c>
      <c r="CX15" s="25">
        <v>465.31847050948727</v>
      </c>
      <c r="CY15" s="25">
        <f t="shared" si="14"/>
        <v>-87.72</v>
      </c>
      <c r="CZ15" s="25">
        <f t="shared" si="30"/>
        <v>59.1</v>
      </c>
      <c r="DA15" s="25">
        <f t="shared" si="15"/>
        <v>-88.981553097897375</v>
      </c>
      <c r="DB15" s="26">
        <f t="shared" si="31"/>
        <v>90.684121461411223</v>
      </c>
    </row>
    <row r="16" spans="1:106" s="13" customFormat="1" x14ac:dyDescent="0.2">
      <c r="B16" s="4" t="s">
        <v>11</v>
      </c>
      <c r="C16" s="38">
        <v>-337.25</v>
      </c>
      <c r="D16" s="25">
        <v>370.39100000000002</v>
      </c>
      <c r="E16" s="25">
        <v>707.64099999999996</v>
      </c>
      <c r="F16" s="27">
        <v>-241.26865000000004</v>
      </c>
      <c r="G16" s="27">
        <v>144.37841180000001</v>
      </c>
      <c r="H16" s="27">
        <v>385.64706180000002</v>
      </c>
      <c r="I16" s="27">
        <v>-241.26865000000004</v>
      </c>
      <c r="J16" s="27">
        <v>144.37841180000001</v>
      </c>
      <c r="K16" s="27">
        <v>385.64706180000002</v>
      </c>
      <c r="L16" s="27">
        <f t="shared" si="0"/>
        <v>-71.54000000000002</v>
      </c>
      <c r="M16" s="27">
        <f t="shared" si="16"/>
        <v>38.980000000000004</v>
      </c>
      <c r="N16" s="27">
        <f t="shared" si="1"/>
        <v>-71.54000000000002</v>
      </c>
      <c r="O16" s="28">
        <f t="shared" si="17"/>
        <v>38.980000000000004</v>
      </c>
      <c r="P16" s="38">
        <v>-341.91961600048666</v>
      </c>
      <c r="Q16" s="25">
        <v>382.11772149490878</v>
      </c>
      <c r="R16" s="25">
        <v>724.03733749539549</v>
      </c>
      <c r="S16" s="27">
        <v>-244.60929328674817</v>
      </c>
      <c r="T16" s="27">
        <v>148.94948783871547</v>
      </c>
      <c r="U16" s="27">
        <v>393.55878112546367</v>
      </c>
      <c r="V16" s="27">
        <v>-244.817680360731</v>
      </c>
      <c r="W16" s="27">
        <v>149.59809256847822</v>
      </c>
      <c r="X16" s="27">
        <v>394.41577292920925</v>
      </c>
      <c r="Y16" s="27">
        <f t="shared" si="2"/>
        <v>-71.540000000000006</v>
      </c>
      <c r="Z16" s="27">
        <f t="shared" si="18"/>
        <v>38.980000000000004</v>
      </c>
      <c r="AA16" s="27">
        <f t="shared" si="3"/>
        <v>-71.60094621783341</v>
      </c>
      <c r="AB16" s="28">
        <f t="shared" si="19"/>
        <v>39.149739505204138</v>
      </c>
      <c r="AC16" s="38">
        <v>-377.91261457924384</v>
      </c>
      <c r="AD16" s="25">
        <v>410.99273760388832</v>
      </c>
      <c r="AE16" s="25">
        <v>788.90535218313221</v>
      </c>
      <c r="AF16" s="25">
        <v>-270.35868446999103</v>
      </c>
      <c r="AG16" s="25">
        <v>160.20496911799566</v>
      </c>
      <c r="AH16" s="25">
        <v>430.56365358798672</v>
      </c>
      <c r="AI16" s="25">
        <v>-272.00048261295296</v>
      </c>
      <c r="AJ16" s="25">
        <v>172.19101029683779</v>
      </c>
      <c r="AK16" s="25">
        <v>444.19149290979072</v>
      </c>
      <c r="AL16" s="25">
        <f t="shared" si="4"/>
        <v>-71.539999999999992</v>
      </c>
      <c r="AM16" s="25">
        <f t="shared" si="20"/>
        <v>38.979999999999997</v>
      </c>
      <c r="AN16" s="25">
        <f t="shared" si="5"/>
        <v>-71.974438565854669</v>
      </c>
      <c r="AO16" s="26">
        <f t="shared" si="21"/>
        <v>41.896363254670007</v>
      </c>
      <c r="AP16" s="38">
        <v>-380.44880552161339</v>
      </c>
      <c r="AQ16" s="25">
        <v>403.79748972265787</v>
      </c>
      <c r="AR16" s="25">
        <v>784.24629524427132</v>
      </c>
      <c r="AS16" s="25">
        <v>-272.17307547016225</v>
      </c>
      <c r="AT16" s="25">
        <v>157.40026149389206</v>
      </c>
      <c r="AU16" s="25">
        <v>429.57333696405431</v>
      </c>
      <c r="AV16" s="25">
        <v>-275.23536920373391</v>
      </c>
      <c r="AW16" s="25">
        <v>180.4738500016056</v>
      </c>
      <c r="AX16" s="25">
        <v>455.70921920533954</v>
      </c>
      <c r="AY16" s="25">
        <f t="shared" si="6"/>
        <v>-71.540000000000006</v>
      </c>
      <c r="AZ16" s="25">
        <f t="shared" si="22"/>
        <v>38.980000000000004</v>
      </c>
      <c r="BA16" s="25">
        <f t="shared" si="7"/>
        <v>-72.344916112004384</v>
      </c>
      <c r="BB16" s="26">
        <f t="shared" si="23"/>
        <v>44.694148575703458</v>
      </c>
      <c r="BC16" s="38">
        <v>-380.33734594674905</v>
      </c>
      <c r="BD16" s="25">
        <v>394.74112716477219</v>
      </c>
      <c r="BE16" s="25">
        <v>775.07847311152125</v>
      </c>
      <c r="BF16" s="25">
        <v>-272.09333729030425</v>
      </c>
      <c r="BG16" s="25">
        <v>153.87009136882821</v>
      </c>
      <c r="BH16" s="25">
        <v>425.96342865913243</v>
      </c>
      <c r="BI16" s="25">
        <v>-276.55223350234445</v>
      </c>
      <c r="BJ16" s="25">
        <v>187.60445694184097</v>
      </c>
      <c r="BK16" s="25">
        <v>464.15669044418541</v>
      </c>
      <c r="BL16" s="25">
        <f t="shared" si="8"/>
        <v>-71.539999999999992</v>
      </c>
      <c r="BM16" s="25">
        <f t="shared" si="24"/>
        <v>38.980000000000004</v>
      </c>
      <c r="BN16" s="25">
        <f t="shared" si="9"/>
        <v>-72.712352980731083</v>
      </c>
      <c r="BO16" s="26">
        <f t="shared" si="25"/>
        <v>47.525946508110223</v>
      </c>
      <c r="BP16" s="38">
        <v>-352.60651806879838</v>
      </c>
      <c r="BQ16" s="25">
        <v>360.13164632871866</v>
      </c>
      <c r="BR16" s="25">
        <v>712.73816439751704</v>
      </c>
      <c r="BS16" s="25">
        <v>-252.25470302641835</v>
      </c>
      <c r="BT16" s="25">
        <v>140.37931573893454</v>
      </c>
      <c r="BU16" s="25">
        <v>392.63401876535289</v>
      </c>
      <c r="BV16" s="25">
        <v>-257.67329464195114</v>
      </c>
      <c r="BW16" s="25">
        <v>181.41179719124457</v>
      </c>
      <c r="BX16" s="25">
        <v>439.08509183319569</v>
      </c>
      <c r="BY16" s="25">
        <f t="shared" si="10"/>
        <v>-71.539999999999992</v>
      </c>
      <c r="BZ16" s="25">
        <f t="shared" si="26"/>
        <v>38.979999999999997</v>
      </c>
      <c r="CA16" s="25">
        <f t="shared" si="11"/>
        <v>-73.076724744967862</v>
      </c>
      <c r="CB16" s="26">
        <f t="shared" si="27"/>
        <v>50.373745001475569</v>
      </c>
      <c r="CC16" s="38">
        <v>-284.05164202080294</v>
      </c>
      <c r="CD16" s="25">
        <v>294.34497792832104</v>
      </c>
      <c r="CE16" s="25">
        <v>578.3966199491241</v>
      </c>
      <c r="CF16" s="25">
        <v>-203.21054470168244</v>
      </c>
      <c r="CG16" s="25">
        <v>114.73567239645956</v>
      </c>
      <c r="CH16" s="25">
        <v>317.94621709814203</v>
      </c>
      <c r="CI16" s="25">
        <v>-208.60186877605091</v>
      </c>
      <c r="CJ16" s="25">
        <v>156.6478087190705</v>
      </c>
      <c r="CK16" s="25">
        <v>365.24967749512138</v>
      </c>
      <c r="CL16" s="25">
        <f t="shared" si="12"/>
        <v>-71.540000000000006</v>
      </c>
      <c r="CM16" s="25">
        <f t="shared" si="28"/>
        <v>38.980000000000004</v>
      </c>
      <c r="CN16" s="25">
        <f t="shared" si="13"/>
        <v>-73.438008417065802</v>
      </c>
      <c r="CO16" s="26">
        <f t="shared" si="29"/>
        <v>53.219120578037312</v>
      </c>
      <c r="CP16" s="38">
        <v>-269.99964433059051</v>
      </c>
      <c r="CQ16" s="25">
        <v>272.902112157499</v>
      </c>
      <c r="CR16" s="25">
        <v>542.9017564880894</v>
      </c>
      <c r="CS16" s="25">
        <v>-193.15774555410445</v>
      </c>
      <c r="CT16" s="25">
        <v>106.37724331899312</v>
      </c>
      <c r="CU16" s="25">
        <v>299.53498887309757</v>
      </c>
      <c r="CV16" s="25">
        <v>-199.24943011368993</v>
      </c>
      <c r="CW16" s="25">
        <v>152.94447455274837</v>
      </c>
      <c r="CX16" s="25">
        <v>352.1939046664383</v>
      </c>
      <c r="CY16" s="25">
        <f t="shared" si="14"/>
        <v>-71.539999999999992</v>
      </c>
      <c r="CZ16" s="25">
        <f t="shared" si="30"/>
        <v>38.980000000000004</v>
      </c>
      <c r="DA16" s="25">
        <f t="shared" si="15"/>
        <v>-73.796182438568977</v>
      </c>
      <c r="DB16" s="26">
        <f t="shared" si="31"/>
        <v>56.043712283355319</v>
      </c>
    </row>
    <row r="17" spans="1:106" s="13" customFormat="1" x14ac:dyDescent="0.2">
      <c r="B17" s="4" t="s">
        <v>12</v>
      </c>
      <c r="C17" s="38">
        <v>-304.75099999999998</v>
      </c>
      <c r="D17" s="25">
        <v>332.3</v>
      </c>
      <c r="E17" s="25">
        <v>637.05100000000004</v>
      </c>
      <c r="F17" s="27">
        <v>-111.7826668</v>
      </c>
      <c r="G17" s="27">
        <v>68.852559999999997</v>
      </c>
      <c r="H17" s="27">
        <v>180.6352268</v>
      </c>
      <c r="I17" s="27">
        <v>-111.7826668</v>
      </c>
      <c r="J17" s="27">
        <v>68.852559999999997</v>
      </c>
      <c r="K17" s="27">
        <v>180.6352268</v>
      </c>
      <c r="L17" s="27">
        <f t="shared" si="0"/>
        <v>-36.680000000000007</v>
      </c>
      <c r="M17" s="27">
        <f t="shared" si="16"/>
        <v>20.72</v>
      </c>
      <c r="N17" s="27">
        <f t="shared" si="1"/>
        <v>-36.680000000000007</v>
      </c>
      <c r="O17" s="28">
        <f t="shared" si="17"/>
        <v>20.72</v>
      </c>
      <c r="P17" s="38">
        <v>-321.53896988848277</v>
      </c>
      <c r="Q17" s="25">
        <v>363.29537153621413</v>
      </c>
      <c r="R17" s="25">
        <v>684.83434142469685</v>
      </c>
      <c r="S17" s="27">
        <v>-117.94049415509548</v>
      </c>
      <c r="T17" s="27">
        <v>75.274800982303574</v>
      </c>
      <c r="U17" s="27">
        <v>193.21529513739904</v>
      </c>
      <c r="V17" s="27">
        <v>-107.14960826876032</v>
      </c>
      <c r="W17" s="27">
        <v>77.901447351720307</v>
      </c>
      <c r="X17" s="27">
        <v>185.05105562048061</v>
      </c>
      <c r="Y17" s="27">
        <f t="shared" si="2"/>
        <v>-36.68</v>
      </c>
      <c r="Z17" s="27">
        <f t="shared" si="18"/>
        <v>20.720000000000002</v>
      </c>
      <c r="AA17" s="27">
        <f t="shared" si="3"/>
        <v>-33.323988164147664</v>
      </c>
      <c r="AB17" s="28">
        <f t="shared" si="19"/>
        <v>21.443005734510137</v>
      </c>
      <c r="AC17" s="38">
        <v>-325.97482771490718</v>
      </c>
      <c r="AD17" s="25">
        <v>374.77638854313687</v>
      </c>
      <c r="AE17" s="25">
        <v>700.75121625804411</v>
      </c>
      <c r="AF17" s="25">
        <v>-119.56756680582795</v>
      </c>
      <c r="AG17" s="25">
        <v>77.653667706137966</v>
      </c>
      <c r="AH17" s="25">
        <v>197.22123451196592</v>
      </c>
      <c r="AI17" s="25">
        <v>-99.701190940924519</v>
      </c>
      <c r="AJ17" s="25">
        <v>81.036934274737689</v>
      </c>
      <c r="AK17" s="25">
        <v>180.73812521566219</v>
      </c>
      <c r="AL17" s="25">
        <f t="shared" si="4"/>
        <v>-36.68</v>
      </c>
      <c r="AM17" s="25">
        <f t="shared" si="20"/>
        <v>20.720000000000002</v>
      </c>
      <c r="AN17" s="25">
        <f t="shared" si="5"/>
        <v>-30.585549086668042</v>
      </c>
      <c r="AO17" s="26">
        <f t="shared" si="21"/>
        <v>21.622742721266793</v>
      </c>
      <c r="AP17" s="38">
        <v>-360.34807419216139</v>
      </c>
      <c r="AQ17" s="25">
        <v>403.12854971707151</v>
      </c>
      <c r="AR17" s="25">
        <v>763.4766239092329</v>
      </c>
      <c r="AS17" s="25">
        <v>-132.17567361368481</v>
      </c>
      <c r="AT17" s="25">
        <v>83.528235501377225</v>
      </c>
      <c r="AU17" s="25">
        <v>215.70390911506203</v>
      </c>
      <c r="AV17" s="25">
        <v>-100.81716979781453</v>
      </c>
      <c r="AW17" s="25">
        <v>87.896407980713818</v>
      </c>
      <c r="AX17" s="25">
        <v>188.71357777852833</v>
      </c>
      <c r="AY17" s="25">
        <f t="shared" si="6"/>
        <v>-36.680000000000007</v>
      </c>
      <c r="AZ17" s="25">
        <f t="shared" si="22"/>
        <v>20.720000000000002</v>
      </c>
      <c r="BA17" s="25">
        <f t="shared" si="7"/>
        <v>-27.977718494494344</v>
      </c>
      <c r="BB17" s="26">
        <f t="shared" si="23"/>
        <v>21.803568127933961</v>
      </c>
      <c r="BC17" s="38">
        <v>-362.69527747228756</v>
      </c>
      <c r="BD17" s="25">
        <v>396.03373465305486</v>
      </c>
      <c r="BE17" s="25">
        <v>758.72901212534236</v>
      </c>
      <c r="BF17" s="25">
        <v>-133.03662777683508</v>
      </c>
      <c r="BG17" s="25">
        <v>82.058189820112972</v>
      </c>
      <c r="BH17" s="25">
        <v>215.09481759694808</v>
      </c>
      <c r="BI17" s="25">
        <v>-92.525464795659076</v>
      </c>
      <c r="BJ17" s="25">
        <v>87.06992365188475</v>
      </c>
      <c r="BK17" s="25">
        <v>179.59538844754383</v>
      </c>
      <c r="BL17" s="25">
        <f t="shared" si="8"/>
        <v>-36.68</v>
      </c>
      <c r="BM17" s="25">
        <f t="shared" si="24"/>
        <v>20.72</v>
      </c>
      <c r="BN17" s="25">
        <f t="shared" si="9"/>
        <v>-25.510523721315526</v>
      </c>
      <c r="BO17" s="26">
        <f t="shared" si="25"/>
        <v>21.985481546960212</v>
      </c>
      <c r="BP17" s="38">
        <v>-362.60637148207456</v>
      </c>
      <c r="BQ17" s="25">
        <v>387.15753233711388</v>
      </c>
      <c r="BR17" s="25">
        <v>749.7639038191885</v>
      </c>
      <c r="BS17" s="25">
        <v>-133.00401705962494</v>
      </c>
      <c r="BT17" s="25">
        <v>80.219040700249991</v>
      </c>
      <c r="BU17" s="25">
        <v>213.22305775987493</v>
      </c>
      <c r="BV17" s="25">
        <v>-84.091466739350793</v>
      </c>
      <c r="BW17" s="25">
        <v>85.826949579097629</v>
      </c>
      <c r="BX17" s="25">
        <v>169.91841631844844</v>
      </c>
      <c r="BY17" s="25">
        <f t="shared" si="10"/>
        <v>-36.68</v>
      </c>
      <c r="BZ17" s="25">
        <f t="shared" si="26"/>
        <v>20.72</v>
      </c>
      <c r="CA17" s="25">
        <f t="shared" si="11"/>
        <v>-23.190840909839849</v>
      </c>
      <c r="CB17" s="26">
        <f t="shared" si="27"/>
        <v>22.16848244201655</v>
      </c>
      <c r="CC17" s="38">
        <v>-336.05049297285325</v>
      </c>
      <c r="CD17" s="25">
        <v>353.16424991796094</v>
      </c>
      <c r="CE17" s="25">
        <v>689.21474289081425</v>
      </c>
      <c r="CF17" s="25">
        <v>-123.26332082244258</v>
      </c>
      <c r="CG17" s="25">
        <v>73.175632583001516</v>
      </c>
      <c r="CH17" s="25">
        <v>196.4389534054441</v>
      </c>
      <c r="CI17" s="25">
        <v>-70.64641268397672</v>
      </c>
      <c r="CJ17" s="25">
        <v>78.941286695449264</v>
      </c>
      <c r="CK17" s="25">
        <v>149.587699379426</v>
      </c>
      <c r="CL17" s="25">
        <f t="shared" si="12"/>
        <v>-36.680000000000007</v>
      </c>
      <c r="CM17" s="25">
        <f t="shared" si="28"/>
        <v>20.720000000000002</v>
      </c>
      <c r="CN17" s="25">
        <f t="shared" si="13"/>
        <v>-21.022558859832909</v>
      </c>
      <c r="CO17" s="26">
        <f t="shared" si="29"/>
        <v>22.352570146549969</v>
      </c>
      <c r="CP17" s="38">
        <v>-270.78724855192132</v>
      </c>
      <c r="CQ17" s="25">
        <v>288.68680528306629</v>
      </c>
      <c r="CR17" s="25">
        <v>559.47405383498756</v>
      </c>
      <c r="CS17" s="25">
        <v>-99.324762768844749</v>
      </c>
      <c r="CT17" s="25">
        <v>59.815906054651336</v>
      </c>
      <c r="CU17" s="25">
        <v>159.1406688234961</v>
      </c>
      <c r="CV17" s="25">
        <v>-51.46809674224194</v>
      </c>
      <c r="CW17" s="25">
        <v>65.063492739113329</v>
      </c>
      <c r="CX17" s="25">
        <v>116.53158948135527</v>
      </c>
      <c r="CY17" s="25">
        <f t="shared" si="14"/>
        <v>-36.680000000000007</v>
      </c>
      <c r="CZ17" s="25">
        <f t="shared" si="30"/>
        <v>20.72</v>
      </c>
      <c r="DA17" s="25">
        <f t="shared" si="15"/>
        <v>-19.006839139389289</v>
      </c>
      <c r="DB17" s="26">
        <f t="shared" si="31"/>
        <v>22.537743862355111</v>
      </c>
    </row>
    <row r="18" spans="1:106" s="13" customFormat="1" x14ac:dyDescent="0.2">
      <c r="B18" s="7" t="s">
        <v>13</v>
      </c>
      <c r="C18" s="39">
        <v>-285.90699999999998</v>
      </c>
      <c r="D18" s="27">
        <v>322.40100000000001</v>
      </c>
      <c r="E18" s="27">
        <v>608.30799999999999</v>
      </c>
      <c r="F18" s="27">
        <v>-30.992318799999996</v>
      </c>
      <c r="G18" s="27">
        <v>16.055569800000001</v>
      </c>
      <c r="H18" s="27">
        <v>47.0478886</v>
      </c>
      <c r="I18" s="27">
        <v>-30.992318799999996</v>
      </c>
      <c r="J18" s="27">
        <v>16.055569800000001</v>
      </c>
      <c r="K18" s="27">
        <v>47.0478886</v>
      </c>
      <c r="L18" s="27">
        <f t="shared" si="0"/>
        <v>-10.84</v>
      </c>
      <c r="M18" s="27">
        <f t="shared" si="16"/>
        <v>4.9800000000000004</v>
      </c>
      <c r="N18" s="27">
        <f t="shared" si="1"/>
        <v>-10.84</v>
      </c>
      <c r="O18" s="28">
        <f t="shared" si="17"/>
        <v>4.9800000000000004</v>
      </c>
      <c r="P18" s="39">
        <v>-283.86949435910037</v>
      </c>
      <c r="Q18" s="27">
        <v>322.58112026144573</v>
      </c>
      <c r="R18" s="27">
        <v>606.45061462054616</v>
      </c>
      <c r="S18" s="27">
        <v>-30.771453188526475</v>
      </c>
      <c r="T18" s="27">
        <v>16.064539789019999</v>
      </c>
      <c r="U18" s="27">
        <v>46.835992977546475</v>
      </c>
      <c r="V18" s="27">
        <v>-25.898419439187673</v>
      </c>
      <c r="W18" s="27">
        <v>19.178638850545166</v>
      </c>
      <c r="X18" s="27">
        <v>45.07705828973284</v>
      </c>
      <c r="Y18" s="27">
        <f t="shared" si="2"/>
        <v>-10.839999999999998</v>
      </c>
      <c r="Z18" s="27">
        <f t="shared" si="18"/>
        <v>4.9800000000000004</v>
      </c>
      <c r="AA18" s="27">
        <f t="shared" si="3"/>
        <v>-9.1233542010772304</v>
      </c>
      <c r="AB18" s="28">
        <f t="shared" si="19"/>
        <v>5.9453692872667974</v>
      </c>
      <c r="AC18" s="39">
        <v>-299.53303000642347</v>
      </c>
      <c r="AD18" s="27">
        <v>352.68826750375513</v>
      </c>
      <c r="AE18" s="27">
        <v>652.22129751017849</v>
      </c>
      <c r="AF18" s="27">
        <v>-32.469380452696306</v>
      </c>
      <c r="AG18" s="27">
        <v>17.563875721687005</v>
      </c>
      <c r="AH18" s="27">
        <v>50.033256174383304</v>
      </c>
      <c r="AI18" s="27">
        <v>-23.144283959284227</v>
      </c>
      <c r="AJ18" s="27">
        <v>20.305124441815</v>
      </c>
      <c r="AK18" s="27">
        <v>43.44940840109922</v>
      </c>
      <c r="AL18" s="27">
        <f t="shared" si="4"/>
        <v>-10.84</v>
      </c>
      <c r="AM18" s="27">
        <f t="shared" si="20"/>
        <v>4.9799999999999995</v>
      </c>
      <c r="AN18" s="27">
        <f t="shared" si="5"/>
        <v>-7.7267885811417516</v>
      </c>
      <c r="AO18" s="28">
        <f t="shared" si="21"/>
        <v>5.7572440913699543</v>
      </c>
      <c r="AP18" s="39">
        <v>-303.64483159438572</v>
      </c>
      <c r="AQ18" s="27">
        <v>363.79964461412504</v>
      </c>
      <c r="AR18" s="27">
        <v>667.44447620851076</v>
      </c>
      <c r="AS18" s="27">
        <v>-32.915099744831416</v>
      </c>
      <c r="AT18" s="27">
        <v>18.117222301783425</v>
      </c>
      <c r="AU18" s="27">
        <v>51.032322046614844</v>
      </c>
      <c r="AV18" s="27">
        <v>-19.823894158820369</v>
      </c>
      <c r="AW18" s="27">
        <v>20.280807134383547</v>
      </c>
      <c r="AX18" s="27">
        <v>40.104701293203924</v>
      </c>
      <c r="AY18" s="27">
        <f t="shared" si="6"/>
        <v>-10.84</v>
      </c>
      <c r="AZ18" s="27">
        <f t="shared" si="22"/>
        <v>4.9799999999999995</v>
      </c>
      <c r="BA18" s="27">
        <f t="shared" si="7"/>
        <v>-6.5286453435510756</v>
      </c>
      <c r="BB18" s="28">
        <f t="shared" si="23"/>
        <v>5.5747187867363062</v>
      </c>
      <c r="BC18" s="39">
        <v>-335.73685702595333</v>
      </c>
      <c r="BD18" s="27">
        <v>391.37339591664175</v>
      </c>
      <c r="BE18" s="27">
        <v>727.11025294259503</v>
      </c>
      <c r="BF18" s="27">
        <v>-36.393875301613335</v>
      </c>
      <c r="BG18" s="27">
        <v>19.490395116648756</v>
      </c>
      <c r="BH18" s="27">
        <v>55.884270418262098</v>
      </c>
      <c r="BI18" s="27">
        <v>-18.483005389188474</v>
      </c>
      <c r="BJ18" s="27">
        <v>21.124961260521772</v>
      </c>
      <c r="BK18" s="27">
        <v>39.607966649710242</v>
      </c>
      <c r="BL18" s="27">
        <f t="shared" si="8"/>
        <v>-10.839999999999998</v>
      </c>
      <c r="BM18" s="27">
        <f t="shared" si="24"/>
        <v>4.9799999999999995</v>
      </c>
      <c r="BN18" s="27">
        <f t="shared" si="9"/>
        <v>-5.5052059380420335</v>
      </c>
      <c r="BO18" s="28">
        <f t="shared" si="25"/>
        <v>5.3976487622631248</v>
      </c>
      <c r="BP18" s="39">
        <v>-337.83472893725462</v>
      </c>
      <c r="BQ18" s="27">
        <v>384.4247971769293</v>
      </c>
      <c r="BR18" s="27">
        <v>722.25952611418393</v>
      </c>
      <c r="BS18" s="27">
        <v>-36.621284616798405</v>
      </c>
      <c r="BT18" s="27">
        <v>19.144354899411077</v>
      </c>
      <c r="BU18" s="27">
        <v>55.765639516209482</v>
      </c>
      <c r="BV18" s="27">
        <v>-15.656099166664445</v>
      </c>
      <c r="BW18" s="27">
        <v>20.089623756437735</v>
      </c>
      <c r="BX18" s="27">
        <v>35.745722923102178</v>
      </c>
      <c r="BY18" s="27">
        <f t="shared" si="10"/>
        <v>-10.840000000000002</v>
      </c>
      <c r="BZ18" s="27">
        <f t="shared" si="26"/>
        <v>4.9799999999999995</v>
      </c>
      <c r="CA18" s="27">
        <f t="shared" si="11"/>
        <v>-4.6342479992849466</v>
      </c>
      <c r="CB18" s="28">
        <f t="shared" si="27"/>
        <v>5.2258917489111925</v>
      </c>
      <c r="CC18" s="39">
        <v>-337.77355213164344</v>
      </c>
      <c r="CD18" s="27">
        <v>375.81859888240535</v>
      </c>
      <c r="CE18" s="27">
        <v>713.5921510140488</v>
      </c>
      <c r="CF18" s="27">
        <v>-36.61465305107015</v>
      </c>
      <c r="CG18" s="27">
        <v>18.715766224343788</v>
      </c>
      <c r="CH18" s="27">
        <v>55.330419275413938</v>
      </c>
      <c r="CI18" s="27">
        <v>-13.157633731381605</v>
      </c>
      <c r="CJ18" s="27">
        <v>19.013819972300176</v>
      </c>
      <c r="CK18" s="27">
        <v>32.171453703681777</v>
      </c>
      <c r="CL18" s="27">
        <f t="shared" si="12"/>
        <v>-10.84</v>
      </c>
      <c r="CM18" s="27">
        <f t="shared" si="28"/>
        <v>4.9800000000000004</v>
      </c>
      <c r="CN18" s="27">
        <f t="shared" si="13"/>
        <v>-3.8954008235237922</v>
      </c>
      <c r="CO18" s="28">
        <f t="shared" si="29"/>
        <v>5.0593078758855281</v>
      </c>
      <c r="CP18" s="39">
        <v>-312.88784084830161</v>
      </c>
      <c r="CQ18" s="27">
        <v>342.74120200219443</v>
      </c>
      <c r="CR18" s="27">
        <v>655.62904285049603</v>
      </c>
      <c r="CS18" s="27">
        <v>-33.917041947955894</v>
      </c>
      <c r="CT18" s="27">
        <v>17.068511859709279</v>
      </c>
      <c r="CU18" s="27">
        <v>50.98555380766517</v>
      </c>
      <c r="CV18" s="27">
        <v>-10.232402352591389</v>
      </c>
      <c r="CW18" s="27">
        <v>16.786640530989253</v>
      </c>
      <c r="CX18" s="27">
        <v>27.019042883580646</v>
      </c>
      <c r="CY18" s="27">
        <f t="shared" si="14"/>
        <v>-10.84</v>
      </c>
      <c r="CZ18" s="27">
        <f t="shared" si="30"/>
        <v>4.9799999999999986</v>
      </c>
      <c r="DA18" s="27">
        <f t="shared" si="15"/>
        <v>-3.270310001452692</v>
      </c>
      <c r="DB18" s="28">
        <f t="shared" si="31"/>
        <v>4.8977597186817867</v>
      </c>
    </row>
    <row r="19" spans="1:106" s="14" customFormat="1" x14ac:dyDescent="0.2">
      <c r="B19" s="4" t="s">
        <v>14</v>
      </c>
      <c r="C19" s="38">
        <v>-225.34899999999999</v>
      </c>
      <c r="D19" s="25">
        <v>261.55799999999999</v>
      </c>
      <c r="E19" s="25">
        <v>486.90699999999998</v>
      </c>
      <c r="F19" s="27">
        <v>-13.418406800000001</v>
      </c>
      <c r="G19" s="27">
        <v>2.6155800000000005</v>
      </c>
      <c r="H19" s="27">
        <v>16.033986800000001</v>
      </c>
      <c r="I19" s="27">
        <v>-13.418406800000001</v>
      </c>
      <c r="J19" s="27">
        <v>2.6155800000000005</v>
      </c>
      <c r="K19" s="27">
        <v>16.033986800000001</v>
      </c>
      <c r="L19" s="27">
        <f t="shared" si="0"/>
        <v>-5.9545002640348983</v>
      </c>
      <c r="M19" s="27">
        <f t="shared" si="16"/>
        <v>1.0000000000000002</v>
      </c>
      <c r="N19" s="27">
        <f t="shared" si="1"/>
        <v>-5.9545002640348983</v>
      </c>
      <c r="O19" s="28">
        <f t="shared" si="17"/>
        <v>1.0000000000000002</v>
      </c>
      <c r="P19" s="38">
        <v>-258.14348884569137</v>
      </c>
      <c r="Q19" s="25">
        <v>307.51116779025216</v>
      </c>
      <c r="R19" s="25">
        <v>565.65465663594341</v>
      </c>
      <c r="S19" s="27">
        <v>-14.513190646563068</v>
      </c>
      <c r="T19" s="27">
        <v>3.0751116779025218</v>
      </c>
      <c r="U19" s="27">
        <v>17.588302324465587</v>
      </c>
      <c r="V19" s="27">
        <v>-11.293614198418352</v>
      </c>
      <c r="W19" s="27">
        <v>1.7691700435021047</v>
      </c>
      <c r="X19" s="27">
        <v>13.062784241920458</v>
      </c>
      <c r="Y19" s="27">
        <f t="shared" si="2"/>
        <v>-5.6221408920519078</v>
      </c>
      <c r="Z19" s="27">
        <f t="shared" si="18"/>
        <v>1</v>
      </c>
      <c r="AA19" s="27">
        <f t="shared" si="3"/>
        <v>-4.3749366869250217</v>
      </c>
      <c r="AB19" s="28">
        <f t="shared" si="19"/>
        <v>0.57531895710168934</v>
      </c>
      <c r="AC19" s="38">
        <v>-256.28800978747176</v>
      </c>
      <c r="AD19" s="25">
        <v>307.68221322073373</v>
      </c>
      <c r="AE19" s="25">
        <v>563.97022300820549</v>
      </c>
      <c r="AF19" s="25">
        <v>-14.722094382019826</v>
      </c>
      <c r="AG19" s="25">
        <v>3.0768221322073384</v>
      </c>
      <c r="AH19" s="25">
        <v>17.798916514227162</v>
      </c>
      <c r="AI19" s="25">
        <v>-8.8333221341237955</v>
      </c>
      <c r="AJ19" s="25">
        <v>1.1712663648176833</v>
      </c>
      <c r="AK19" s="25">
        <v>10.004588498941478</v>
      </c>
      <c r="AL19" s="25">
        <f t="shared" si="4"/>
        <v>-5.7443554984207816</v>
      </c>
      <c r="AM19" s="25">
        <f t="shared" si="20"/>
        <v>1.0000000000000004</v>
      </c>
      <c r="AN19" s="25">
        <f t="shared" si="5"/>
        <v>-3.446638858153714</v>
      </c>
      <c r="AO19" s="26">
        <f t="shared" si="21"/>
        <v>0.38067405735196247</v>
      </c>
      <c r="AP19" s="38">
        <v>-270.46146675220768</v>
      </c>
      <c r="AQ19" s="25">
        <v>336.430457419432</v>
      </c>
      <c r="AR19" s="25">
        <v>606.89192417163963</v>
      </c>
      <c r="AS19" s="25">
        <v>-15.322181015901638</v>
      </c>
      <c r="AT19" s="25">
        <v>3.3643045741943207</v>
      </c>
      <c r="AU19" s="25">
        <v>18.686485590095959</v>
      </c>
      <c r="AV19" s="25">
        <v>-7.05624662952496</v>
      </c>
      <c r="AW19" s="25">
        <v>0.84684831293156348</v>
      </c>
      <c r="AX19" s="25">
        <v>7.9030949424565229</v>
      </c>
      <c r="AY19" s="25">
        <f t="shared" si="6"/>
        <v>-5.6651992610613053</v>
      </c>
      <c r="AZ19" s="25">
        <f t="shared" si="22"/>
        <v>1.0000000000000002</v>
      </c>
      <c r="BA19" s="25">
        <f t="shared" si="7"/>
        <v>-2.6089656002604529</v>
      </c>
      <c r="BB19" s="26">
        <f t="shared" si="23"/>
        <v>0.2517157095190663</v>
      </c>
      <c r="BC19" s="38">
        <v>-274.14893182873197</v>
      </c>
      <c r="BD19" s="25">
        <v>346.9706660723827</v>
      </c>
      <c r="BE19" s="25">
        <v>621.11959790111473</v>
      </c>
      <c r="BF19" s="25">
        <v>-15.691989180813964</v>
      </c>
      <c r="BG19" s="25">
        <v>3.4697066607238276</v>
      </c>
      <c r="BH19" s="25">
        <v>19.161695841537792</v>
      </c>
      <c r="BI19" s="25">
        <v>-5.5729592126287333</v>
      </c>
      <c r="BJ19" s="25">
        <v>0.5772576664788609</v>
      </c>
      <c r="BK19" s="25">
        <v>6.1502168791075951</v>
      </c>
      <c r="BL19" s="25">
        <f t="shared" si="8"/>
        <v>-5.7238921472862643</v>
      </c>
      <c r="BM19" s="25">
        <f t="shared" si="24"/>
        <v>1.0000000000000002</v>
      </c>
      <c r="BN19" s="25">
        <f t="shared" si="9"/>
        <v>-2.0328217861196363</v>
      </c>
      <c r="BO19" s="26">
        <f t="shared" si="25"/>
        <v>0.16637074050474263</v>
      </c>
      <c r="BP19" s="38">
        <v>-303.21680066167414</v>
      </c>
      <c r="BQ19" s="25">
        <v>373.35949793549634</v>
      </c>
      <c r="BR19" s="25">
        <v>676.57629859717053</v>
      </c>
      <c r="BS19" s="25">
        <v>-16.826341579997262</v>
      </c>
      <c r="BT19" s="25">
        <v>3.7335949793549639</v>
      </c>
      <c r="BU19" s="25">
        <v>20.559936559352224</v>
      </c>
      <c r="BV19" s="25">
        <v>-4.5651817134088208</v>
      </c>
      <c r="BW19" s="25">
        <v>0.41043540247235721</v>
      </c>
      <c r="BX19" s="25">
        <v>4.9756171158811773</v>
      </c>
      <c r="BY19" s="25">
        <f t="shared" si="10"/>
        <v>-5.5492774619609229</v>
      </c>
      <c r="BZ19" s="25">
        <f t="shared" si="26"/>
        <v>1.0000000000000002</v>
      </c>
      <c r="CA19" s="25">
        <f t="shared" si="11"/>
        <v>-1.5055833659107163</v>
      </c>
      <c r="CB19" s="26">
        <f t="shared" si="27"/>
        <v>0.10993034990187026</v>
      </c>
      <c r="CC19" s="38">
        <v>-304.99874296957154</v>
      </c>
      <c r="CD19" s="25">
        <v>366.62469933915446</v>
      </c>
      <c r="CE19" s="25">
        <v>671.623442308726</v>
      </c>
      <c r="CF19" s="25">
        <v>-17.310389940987683</v>
      </c>
      <c r="CG19" s="25">
        <v>3.6662469933915456</v>
      </c>
      <c r="CH19" s="25">
        <v>20.976636934379229</v>
      </c>
      <c r="CI19" s="25">
        <v>-3.6410881920900282</v>
      </c>
      <c r="CJ19" s="25">
        <v>0.26625434602024445</v>
      </c>
      <c r="CK19" s="25">
        <v>3.9073425381102731</v>
      </c>
      <c r="CL19" s="25">
        <f t="shared" si="12"/>
        <v>-5.6755610768909532</v>
      </c>
      <c r="CM19" s="25">
        <f t="shared" si="28"/>
        <v>1.0000000000000002</v>
      </c>
      <c r="CN19" s="25">
        <f t="shared" si="13"/>
        <v>-1.1938043274012067</v>
      </c>
      <c r="CO19" s="26">
        <f t="shared" si="29"/>
        <v>7.2623133820544875E-2</v>
      </c>
      <c r="CP19" s="38">
        <v>-304.97142059507246</v>
      </c>
      <c r="CQ19" s="25">
        <v>358.43430110291786</v>
      </c>
      <c r="CR19" s="25">
        <v>663.40572169799032</v>
      </c>
      <c r="CS19" s="25">
        <v>-17.618076270286135</v>
      </c>
      <c r="CT19" s="25">
        <v>3.5843430110291794</v>
      </c>
      <c r="CU19" s="25">
        <v>21.202419281315311</v>
      </c>
      <c r="CV19" s="25">
        <v>-2.8757045125769314</v>
      </c>
      <c r="CW19" s="25">
        <v>0.17194394290574475</v>
      </c>
      <c r="CX19" s="25">
        <v>3.0476484554826762</v>
      </c>
      <c r="CY19" s="25">
        <f t="shared" si="14"/>
        <v>-5.7769597675444597</v>
      </c>
      <c r="CZ19" s="25">
        <f t="shared" si="30"/>
        <v>1.0000000000000002</v>
      </c>
      <c r="DA19" s="25">
        <f t="shared" si="15"/>
        <v>-0.94294229504054561</v>
      </c>
      <c r="DB19" s="26">
        <f t="shared" si="31"/>
        <v>4.7970839391393572E-2</v>
      </c>
    </row>
    <row r="20" spans="1:106" s="13" customFormat="1" x14ac:dyDescent="0.2">
      <c r="B20" s="4" t="s">
        <v>15</v>
      </c>
      <c r="C20" s="38">
        <v>-214.733</v>
      </c>
      <c r="D20" s="25">
        <v>278.15600000000001</v>
      </c>
      <c r="E20" s="25">
        <v>492.88900000000001</v>
      </c>
      <c r="F20" s="25">
        <v>0</v>
      </c>
      <c r="G20" s="25">
        <v>0</v>
      </c>
      <c r="H20" s="25"/>
      <c r="I20" s="25">
        <v>0</v>
      </c>
      <c r="J20" s="25"/>
      <c r="K20" s="25"/>
      <c r="L20" s="25">
        <v>0</v>
      </c>
      <c r="M20" s="25">
        <f t="shared" si="16"/>
        <v>0</v>
      </c>
      <c r="N20" s="25">
        <v>0</v>
      </c>
      <c r="O20" s="26"/>
      <c r="P20" s="38">
        <v>-192.43532180347032</v>
      </c>
      <c r="Q20" s="25">
        <v>239.71045517690416</v>
      </c>
      <c r="R20" s="25">
        <v>432.14577698037448</v>
      </c>
      <c r="S20" s="25">
        <v>0</v>
      </c>
      <c r="T20" s="25"/>
      <c r="U20" s="25"/>
      <c r="V20" s="25">
        <v>0</v>
      </c>
      <c r="W20" s="25"/>
      <c r="X20" s="25"/>
      <c r="Y20" s="25">
        <v>0</v>
      </c>
      <c r="Z20" s="25"/>
      <c r="AA20" s="25">
        <v>0</v>
      </c>
      <c r="AB20" s="26"/>
      <c r="AC20" s="38">
        <v>-220.43814046701502</v>
      </c>
      <c r="AD20" s="25">
        <v>281.8847986421797</v>
      </c>
      <c r="AE20" s="25">
        <v>502.32293910919469</v>
      </c>
      <c r="AF20" s="25">
        <v>0</v>
      </c>
      <c r="AG20" s="25"/>
      <c r="AH20" s="25"/>
      <c r="AI20" s="25">
        <v>0</v>
      </c>
      <c r="AJ20" s="25"/>
      <c r="AK20" s="25"/>
      <c r="AL20" s="25">
        <v>0</v>
      </c>
      <c r="AM20" s="25"/>
      <c r="AN20" s="25">
        <v>0</v>
      </c>
      <c r="AO20" s="26"/>
      <c r="AP20" s="38">
        <v>-218.82447252158138</v>
      </c>
      <c r="AQ20" s="25">
        <v>282.03831684743932</v>
      </c>
      <c r="AR20" s="25">
        <v>500.86278936902073</v>
      </c>
      <c r="AS20" s="25">
        <v>0</v>
      </c>
      <c r="AT20" s="25"/>
      <c r="AU20" s="25"/>
      <c r="AV20" s="25">
        <v>0</v>
      </c>
      <c r="AW20" s="25"/>
      <c r="AX20" s="25"/>
      <c r="AY20" s="25">
        <v>0</v>
      </c>
      <c r="AZ20" s="25"/>
      <c r="BA20" s="25">
        <v>0</v>
      </c>
      <c r="BB20" s="26"/>
      <c r="BC20" s="38">
        <v>-230.98484488524875</v>
      </c>
      <c r="BD20" s="25">
        <v>308.46669974345912</v>
      </c>
      <c r="BE20" s="25">
        <v>539.45154462870789</v>
      </c>
      <c r="BF20" s="25">
        <v>0</v>
      </c>
      <c r="BG20" s="25"/>
      <c r="BH20" s="25"/>
      <c r="BI20" s="25">
        <v>0</v>
      </c>
      <c r="BJ20" s="25"/>
      <c r="BK20" s="25"/>
      <c r="BL20" s="25">
        <v>0</v>
      </c>
      <c r="BM20" s="25"/>
      <c r="BN20" s="25">
        <v>0</v>
      </c>
      <c r="BO20" s="26"/>
      <c r="BP20" s="38">
        <v>-234.0875119089491</v>
      </c>
      <c r="BQ20" s="25">
        <v>317.98974246165591</v>
      </c>
      <c r="BR20" s="25">
        <v>552.07725437060503</v>
      </c>
      <c r="BS20" s="25">
        <v>0</v>
      </c>
      <c r="BT20" s="25"/>
      <c r="BU20" s="25"/>
      <c r="BV20" s="25">
        <v>0</v>
      </c>
      <c r="BW20" s="25"/>
      <c r="BX20" s="25"/>
      <c r="BY20" s="25">
        <v>0</v>
      </c>
      <c r="BZ20" s="25"/>
      <c r="CA20" s="25">
        <v>0</v>
      </c>
      <c r="CB20" s="26"/>
      <c r="CC20" s="38">
        <v>-259.07905428110894</v>
      </c>
      <c r="CD20" s="25">
        <v>342.39362211630618</v>
      </c>
      <c r="CE20" s="25">
        <v>601.47267639741506</v>
      </c>
      <c r="CF20" s="25">
        <v>0</v>
      </c>
      <c r="CG20" s="25"/>
      <c r="CH20" s="25"/>
      <c r="CI20" s="25">
        <v>0</v>
      </c>
      <c r="CJ20" s="25"/>
      <c r="CK20" s="25"/>
      <c r="CL20" s="25">
        <v>0</v>
      </c>
      <c r="CM20" s="25"/>
      <c r="CN20" s="25">
        <v>0</v>
      </c>
      <c r="CO20" s="26"/>
      <c r="CP20" s="38">
        <v>-260.3947543052214</v>
      </c>
      <c r="CQ20" s="25">
        <v>335.96049824340702</v>
      </c>
      <c r="CR20" s="25">
        <v>596.35525254862841</v>
      </c>
      <c r="CS20" s="25">
        <v>0</v>
      </c>
      <c r="CT20" s="25"/>
      <c r="CU20" s="25"/>
      <c r="CV20" s="25">
        <v>0</v>
      </c>
      <c r="CW20" s="25"/>
      <c r="CX20" s="25"/>
      <c r="CY20" s="25">
        <v>0</v>
      </c>
      <c r="CZ20" s="25"/>
      <c r="DA20" s="25">
        <v>0</v>
      </c>
      <c r="DB20" s="26"/>
    </row>
    <row r="21" spans="1:106" s="13" customFormat="1" x14ac:dyDescent="0.2">
      <c r="B21" s="4" t="s">
        <v>16</v>
      </c>
      <c r="C21" s="38">
        <v>-159.49600000000001</v>
      </c>
      <c r="D21" s="25">
        <v>218.28</v>
      </c>
      <c r="E21" s="25">
        <v>377.77600000000001</v>
      </c>
      <c r="F21" s="25">
        <v>0</v>
      </c>
      <c r="G21" s="25">
        <v>0</v>
      </c>
      <c r="H21" s="25"/>
      <c r="I21" s="25">
        <v>0</v>
      </c>
      <c r="J21" s="25"/>
      <c r="K21" s="25"/>
      <c r="L21" s="25">
        <v>0</v>
      </c>
      <c r="M21" s="25">
        <f t="shared" si="16"/>
        <v>0</v>
      </c>
      <c r="N21" s="25">
        <v>0</v>
      </c>
      <c r="O21" s="26"/>
      <c r="P21" s="38">
        <v>-163.7426790205507</v>
      </c>
      <c r="Q21" s="25">
        <v>230.0598837853687</v>
      </c>
      <c r="R21" s="25">
        <v>393.80256280591937</v>
      </c>
      <c r="S21" s="25">
        <v>0</v>
      </c>
      <c r="T21" s="25"/>
      <c r="U21" s="25"/>
      <c r="V21" s="25">
        <v>0</v>
      </c>
      <c r="W21" s="25"/>
      <c r="X21" s="25"/>
      <c r="Y21" s="25">
        <v>0</v>
      </c>
      <c r="Z21" s="25"/>
      <c r="AA21" s="25">
        <v>0</v>
      </c>
      <c r="AB21" s="26"/>
      <c r="AC21" s="38">
        <v>-146.79389233676017</v>
      </c>
      <c r="AD21" s="25">
        <v>198.27283050965897</v>
      </c>
      <c r="AE21" s="25">
        <v>345.06672284641911</v>
      </c>
      <c r="AF21" s="25">
        <v>0</v>
      </c>
      <c r="AG21" s="25"/>
      <c r="AH21" s="25"/>
      <c r="AI21" s="25">
        <v>0</v>
      </c>
      <c r="AJ21" s="25"/>
      <c r="AK21" s="25"/>
      <c r="AL21" s="25">
        <v>0</v>
      </c>
      <c r="AM21" s="25"/>
      <c r="AN21" s="25">
        <v>0</v>
      </c>
      <c r="AO21" s="26"/>
      <c r="AP21" s="38">
        <v>-168.14235222139388</v>
      </c>
      <c r="AQ21" s="25">
        <v>233.2488779801179</v>
      </c>
      <c r="AR21" s="25">
        <v>401.39123020151175</v>
      </c>
      <c r="AS21" s="25">
        <v>0</v>
      </c>
      <c r="AT21" s="25"/>
      <c r="AU21" s="25"/>
      <c r="AV21" s="25">
        <v>0</v>
      </c>
      <c r="AW21" s="25"/>
      <c r="AX21" s="25"/>
      <c r="AY21" s="25">
        <v>0</v>
      </c>
      <c r="AZ21" s="25"/>
      <c r="BA21" s="25">
        <v>0</v>
      </c>
      <c r="BB21" s="26"/>
      <c r="BC21" s="38">
        <v>-166.87082967842292</v>
      </c>
      <c r="BD21" s="25">
        <v>233.37842766961205</v>
      </c>
      <c r="BE21" s="25">
        <v>400.24925734803497</v>
      </c>
      <c r="BF21" s="25">
        <v>0</v>
      </c>
      <c r="BG21" s="25"/>
      <c r="BH21" s="25"/>
      <c r="BI21" s="25">
        <v>0</v>
      </c>
      <c r="BJ21" s="25"/>
      <c r="BK21" s="25"/>
      <c r="BL21" s="25">
        <v>0</v>
      </c>
      <c r="BM21" s="25"/>
      <c r="BN21" s="25">
        <v>0</v>
      </c>
      <c r="BO21" s="26"/>
      <c r="BP21" s="38">
        <v>-176.23241422630764</v>
      </c>
      <c r="BQ21" s="25">
        <v>255.40094673043183</v>
      </c>
      <c r="BR21" s="25">
        <v>431.63336095673952</v>
      </c>
      <c r="BS21" s="25">
        <v>0</v>
      </c>
      <c r="BT21" s="25"/>
      <c r="BU21" s="25"/>
      <c r="BV21" s="25">
        <v>0</v>
      </c>
      <c r="BW21" s="25"/>
      <c r="BX21" s="25"/>
      <c r="BY21" s="25">
        <v>0</v>
      </c>
      <c r="BZ21" s="25"/>
      <c r="CA21" s="25">
        <v>0</v>
      </c>
      <c r="CB21" s="26"/>
      <c r="CC21" s="38">
        <v>-178.52980552289441</v>
      </c>
      <c r="CD21" s="25">
        <v>262.9964034918288</v>
      </c>
      <c r="CE21" s="25">
        <v>441.52620901472318</v>
      </c>
      <c r="CF21" s="25">
        <v>0</v>
      </c>
      <c r="CG21" s="25"/>
      <c r="CH21" s="25"/>
      <c r="CI21" s="25">
        <v>0</v>
      </c>
      <c r="CJ21" s="25"/>
      <c r="CK21" s="25"/>
      <c r="CL21" s="25">
        <v>0</v>
      </c>
      <c r="CM21" s="25"/>
      <c r="CN21" s="25">
        <v>0</v>
      </c>
      <c r="CO21" s="26"/>
      <c r="CP21" s="38">
        <v>-197.83961856429164</v>
      </c>
      <c r="CQ21" s="25">
        <v>283.6162367269672</v>
      </c>
      <c r="CR21" s="25">
        <v>481.4558552912589</v>
      </c>
      <c r="CS21" s="25">
        <v>0</v>
      </c>
      <c r="CT21" s="25"/>
      <c r="CU21" s="25"/>
      <c r="CV21" s="25">
        <v>0</v>
      </c>
      <c r="CW21" s="25"/>
      <c r="CX21" s="25"/>
      <c r="CY21" s="25">
        <v>0</v>
      </c>
      <c r="CZ21" s="25"/>
      <c r="DA21" s="25">
        <v>0</v>
      </c>
      <c r="DB21" s="26"/>
    </row>
    <row r="22" spans="1:106" s="13" customFormat="1" x14ac:dyDescent="0.2">
      <c r="B22" s="4" t="s">
        <v>17</v>
      </c>
      <c r="C22" s="38">
        <v>-84.042000000000002</v>
      </c>
      <c r="D22" s="25">
        <v>127.825</v>
      </c>
      <c r="E22" s="25">
        <v>211.86699999999999</v>
      </c>
      <c r="F22" s="25">
        <v>0</v>
      </c>
      <c r="G22" s="25">
        <v>0</v>
      </c>
      <c r="H22" s="25"/>
      <c r="I22" s="25">
        <v>0</v>
      </c>
      <c r="J22" s="25"/>
      <c r="K22" s="25"/>
      <c r="L22" s="25">
        <v>0</v>
      </c>
      <c r="M22" s="25">
        <f t="shared" si="16"/>
        <v>0</v>
      </c>
      <c r="N22" s="25">
        <v>0</v>
      </c>
      <c r="O22" s="26"/>
      <c r="P22" s="38">
        <v>-98.206389727779467</v>
      </c>
      <c r="Q22" s="25">
        <v>145.04665608953835</v>
      </c>
      <c r="R22" s="25">
        <v>243.25304581731783</v>
      </c>
      <c r="S22" s="25">
        <v>0</v>
      </c>
      <c r="T22" s="25"/>
      <c r="U22" s="25"/>
      <c r="V22" s="25">
        <v>0</v>
      </c>
      <c r="W22" s="25"/>
      <c r="X22" s="25"/>
      <c r="Y22" s="25">
        <v>0</v>
      </c>
      <c r="Z22" s="25"/>
      <c r="AA22" s="25">
        <v>0</v>
      </c>
      <c r="AB22" s="26"/>
      <c r="AC22" s="38">
        <v>-100.6722786819988</v>
      </c>
      <c r="AD22" s="25">
        <v>152.39994387303915</v>
      </c>
      <c r="AE22" s="25">
        <v>253.07222255503797</v>
      </c>
      <c r="AF22" s="25">
        <v>0</v>
      </c>
      <c r="AG22" s="25"/>
      <c r="AH22" s="25"/>
      <c r="AI22" s="25">
        <v>0</v>
      </c>
      <c r="AJ22" s="25"/>
      <c r="AK22" s="25"/>
      <c r="AL22" s="25">
        <v>0</v>
      </c>
      <c r="AM22" s="25"/>
      <c r="AN22" s="25">
        <v>0</v>
      </c>
      <c r="AO22" s="26"/>
      <c r="AP22" s="38">
        <v>-90.335189579678726</v>
      </c>
      <c r="AQ22" s="25">
        <v>131.4072827707285</v>
      </c>
      <c r="AR22" s="25">
        <v>221.74247235040721</v>
      </c>
      <c r="AS22" s="25">
        <v>0</v>
      </c>
      <c r="AT22" s="25"/>
      <c r="AU22" s="25"/>
      <c r="AV22" s="25">
        <v>0</v>
      </c>
      <c r="AW22" s="25"/>
      <c r="AX22" s="25"/>
      <c r="AY22" s="25">
        <v>0</v>
      </c>
      <c r="AZ22" s="25"/>
      <c r="BA22" s="25">
        <v>0</v>
      </c>
      <c r="BB22" s="26"/>
      <c r="BC22" s="38">
        <v>-103.43582598973347</v>
      </c>
      <c r="BD22" s="25">
        <v>154.65222174067054</v>
      </c>
      <c r="BE22" s="25">
        <v>258.08804773040401</v>
      </c>
      <c r="BF22" s="25">
        <v>0</v>
      </c>
      <c r="BG22" s="25"/>
      <c r="BH22" s="25"/>
      <c r="BI22" s="25">
        <v>0</v>
      </c>
      <c r="BJ22" s="25"/>
      <c r="BK22" s="25"/>
      <c r="BL22" s="25">
        <v>0</v>
      </c>
      <c r="BM22" s="25"/>
      <c r="BN22" s="25">
        <v>0</v>
      </c>
      <c r="BO22" s="26"/>
      <c r="BP22" s="38">
        <v>-102.61257172350984</v>
      </c>
      <c r="BQ22" s="25">
        <v>154.7601001846526</v>
      </c>
      <c r="BR22" s="25">
        <v>257.37267190816243</v>
      </c>
      <c r="BS22" s="25">
        <v>0</v>
      </c>
      <c r="BT22" s="25"/>
      <c r="BU22" s="25"/>
      <c r="BV22" s="25">
        <v>0</v>
      </c>
      <c r="BW22" s="25"/>
      <c r="BX22" s="25"/>
      <c r="BY22" s="25">
        <v>0</v>
      </c>
      <c r="BZ22" s="25"/>
      <c r="CA22" s="25">
        <v>0</v>
      </c>
      <c r="CB22" s="26"/>
      <c r="CC22" s="38">
        <v>-108.47394675969093</v>
      </c>
      <c r="CD22" s="25">
        <v>169.5651756435096</v>
      </c>
      <c r="CE22" s="25">
        <v>278.03912240320057</v>
      </c>
      <c r="CF22" s="25">
        <v>0</v>
      </c>
      <c r="CG22" s="25"/>
      <c r="CH22" s="25"/>
      <c r="CI22" s="25">
        <v>0</v>
      </c>
      <c r="CJ22" s="25"/>
      <c r="CK22" s="25"/>
      <c r="CL22" s="25">
        <v>0</v>
      </c>
      <c r="CM22" s="25"/>
      <c r="CN22" s="25">
        <v>0</v>
      </c>
      <c r="CO22" s="26"/>
      <c r="CP22" s="38">
        <v>-109.80574356663342</v>
      </c>
      <c r="CQ22" s="25">
        <v>174.21968024249219</v>
      </c>
      <c r="CR22" s="25">
        <v>284.02542380912558</v>
      </c>
      <c r="CS22" s="25">
        <v>0</v>
      </c>
      <c r="CT22" s="25"/>
      <c r="CU22" s="25"/>
      <c r="CV22" s="25">
        <v>0</v>
      </c>
      <c r="CW22" s="25"/>
      <c r="CX22" s="25"/>
      <c r="CY22" s="25">
        <v>0</v>
      </c>
      <c r="CZ22" s="25"/>
      <c r="DA22" s="25">
        <v>0</v>
      </c>
      <c r="DB22" s="26"/>
    </row>
    <row r="23" spans="1:106" s="13" customFormat="1" x14ac:dyDescent="0.2">
      <c r="B23" s="4" t="s">
        <v>18</v>
      </c>
      <c r="C23" s="38">
        <v>-26.038</v>
      </c>
      <c r="D23" s="25">
        <v>41.877000000000002</v>
      </c>
      <c r="E23" s="25">
        <v>67.915000000000006</v>
      </c>
      <c r="F23" s="25">
        <v>0</v>
      </c>
      <c r="G23" s="25">
        <v>0</v>
      </c>
      <c r="H23" s="25"/>
      <c r="I23" s="25">
        <v>0</v>
      </c>
      <c r="J23" s="25"/>
      <c r="K23" s="25"/>
      <c r="L23" s="25">
        <v>0</v>
      </c>
      <c r="M23" s="25">
        <f t="shared" si="16"/>
        <v>0</v>
      </c>
      <c r="N23" s="25">
        <v>0</v>
      </c>
      <c r="O23" s="26"/>
      <c r="P23" s="38">
        <v>-35.573216545610777</v>
      </c>
      <c r="Q23" s="25">
        <v>56.575704051596126</v>
      </c>
      <c r="R23" s="25">
        <v>92.14892059720691</v>
      </c>
      <c r="S23" s="25">
        <v>0</v>
      </c>
      <c r="T23" s="25"/>
      <c r="U23" s="25"/>
      <c r="V23" s="25">
        <v>0</v>
      </c>
      <c r="W23" s="25"/>
      <c r="X23" s="25"/>
      <c r="Y23" s="25">
        <v>0</v>
      </c>
      <c r="Z23" s="25"/>
      <c r="AA23" s="25">
        <v>0</v>
      </c>
      <c r="AB23" s="26"/>
      <c r="AC23" s="38">
        <v>-41.220968258749693</v>
      </c>
      <c r="AD23" s="25">
        <v>64.135766347128822</v>
      </c>
      <c r="AE23" s="25">
        <v>105.3567346058785</v>
      </c>
      <c r="AF23" s="25">
        <v>0</v>
      </c>
      <c r="AG23" s="25"/>
      <c r="AH23" s="25"/>
      <c r="AI23" s="25">
        <v>0</v>
      </c>
      <c r="AJ23" s="25"/>
      <c r="AK23" s="25"/>
      <c r="AL23" s="25">
        <v>0</v>
      </c>
      <c r="AM23" s="25"/>
      <c r="AN23" s="25">
        <v>0</v>
      </c>
      <c r="AO23" s="26"/>
      <c r="AP23" s="38">
        <v>-42.14236564379614</v>
      </c>
      <c r="AQ23" s="25">
        <v>67.019408395821486</v>
      </c>
      <c r="AR23" s="25">
        <v>109.16177403961763</v>
      </c>
      <c r="AS23" s="25">
        <v>0</v>
      </c>
      <c r="AT23" s="25"/>
      <c r="AU23" s="25"/>
      <c r="AV23" s="25">
        <v>0</v>
      </c>
      <c r="AW23" s="25"/>
      <c r="AX23" s="25"/>
      <c r="AY23" s="25">
        <v>0</v>
      </c>
      <c r="AZ23" s="25"/>
      <c r="BA23" s="25">
        <v>0</v>
      </c>
      <c r="BB23" s="26"/>
      <c r="BC23" s="38">
        <v>-37.900911708342271</v>
      </c>
      <c r="BD23" s="25">
        <v>57.896158180558892</v>
      </c>
      <c r="BE23" s="25">
        <v>95.797069888901163</v>
      </c>
      <c r="BF23" s="25">
        <v>0</v>
      </c>
      <c r="BG23" s="25"/>
      <c r="BH23" s="25"/>
      <c r="BI23" s="25">
        <v>0</v>
      </c>
      <c r="BJ23" s="25"/>
      <c r="BK23" s="25"/>
      <c r="BL23" s="25">
        <v>0</v>
      </c>
      <c r="BM23" s="25"/>
      <c r="BN23" s="25">
        <v>0</v>
      </c>
      <c r="BO23" s="26"/>
      <c r="BP23" s="38">
        <v>-43.343730818198509</v>
      </c>
      <c r="BQ23" s="25">
        <v>68.117910487136186</v>
      </c>
      <c r="BR23" s="25">
        <v>111.46164130533469</v>
      </c>
      <c r="BS23" s="25">
        <v>0</v>
      </c>
      <c r="BT23" s="25"/>
      <c r="BU23" s="25"/>
      <c r="BV23" s="25">
        <v>0</v>
      </c>
      <c r="BW23" s="25"/>
      <c r="BX23" s="25"/>
      <c r="BY23" s="25">
        <v>0</v>
      </c>
      <c r="BZ23" s="25"/>
      <c r="CA23" s="25">
        <v>0</v>
      </c>
      <c r="CB23" s="26"/>
      <c r="CC23" s="38">
        <v>-42.976520964674997</v>
      </c>
      <c r="CD23" s="25">
        <v>68.204600479451472</v>
      </c>
      <c r="CE23" s="25">
        <v>111.18112144412648</v>
      </c>
      <c r="CF23" s="25">
        <v>0</v>
      </c>
      <c r="CG23" s="25"/>
      <c r="CH23" s="25"/>
      <c r="CI23" s="25">
        <v>0</v>
      </c>
      <c r="CJ23" s="25"/>
      <c r="CK23" s="25"/>
      <c r="CL23" s="25">
        <v>0</v>
      </c>
      <c r="CM23" s="25"/>
      <c r="CN23" s="25">
        <v>0</v>
      </c>
      <c r="CO23" s="26"/>
      <c r="CP23" s="38">
        <v>-45.509727253576258</v>
      </c>
      <c r="CQ23" s="25">
        <v>74.87962021336466</v>
      </c>
      <c r="CR23" s="25">
        <v>120.38934746694092</v>
      </c>
      <c r="CS23" s="25">
        <v>0</v>
      </c>
      <c r="CT23" s="25"/>
      <c r="CU23" s="25"/>
      <c r="CV23" s="25">
        <v>0</v>
      </c>
      <c r="CW23" s="25"/>
      <c r="CX23" s="25"/>
      <c r="CY23" s="25">
        <v>0</v>
      </c>
      <c r="CZ23" s="25"/>
      <c r="DA23" s="25">
        <v>0</v>
      </c>
      <c r="DB23" s="26"/>
    </row>
    <row r="24" spans="1:106" s="13" customFormat="1" x14ac:dyDescent="0.2">
      <c r="B24" s="4" t="s">
        <v>19</v>
      </c>
      <c r="C24" s="38">
        <v>-6.2690000000000001</v>
      </c>
      <c r="D24" s="25">
        <v>11.012</v>
      </c>
      <c r="E24" s="25">
        <v>17.280999999999999</v>
      </c>
      <c r="F24" s="25">
        <v>0</v>
      </c>
      <c r="G24" s="25">
        <v>0</v>
      </c>
      <c r="H24" s="25"/>
      <c r="I24" s="25">
        <v>0</v>
      </c>
      <c r="J24" s="25"/>
      <c r="K24" s="25"/>
      <c r="L24" s="25">
        <v>0</v>
      </c>
      <c r="M24" s="25">
        <f t="shared" si="16"/>
        <v>0</v>
      </c>
      <c r="N24" s="25">
        <v>0</v>
      </c>
      <c r="O24" s="26"/>
      <c r="P24" s="38">
        <v>-5.7751372853973901</v>
      </c>
      <c r="Q24" s="25">
        <v>9.3275197856037586</v>
      </c>
      <c r="R24" s="25">
        <v>15.102657071001149</v>
      </c>
      <c r="S24" s="25">
        <v>0</v>
      </c>
      <c r="T24" s="25"/>
      <c r="U24" s="25"/>
      <c r="V24" s="25">
        <v>0</v>
      </c>
      <c r="W24" s="25"/>
      <c r="X24" s="25"/>
      <c r="Y24" s="25">
        <v>0</v>
      </c>
      <c r="Z24" s="25"/>
      <c r="AA24" s="25">
        <v>0</v>
      </c>
      <c r="AB24" s="26"/>
      <c r="AC24" s="38">
        <v>-7.9541132162637069</v>
      </c>
      <c r="AD24" s="25">
        <v>12.557853104094715</v>
      </c>
      <c r="AE24" s="25">
        <v>20.511966320358422</v>
      </c>
      <c r="AF24" s="25">
        <v>0</v>
      </c>
      <c r="AG24" s="25"/>
      <c r="AH24" s="25"/>
      <c r="AI24" s="25">
        <v>0</v>
      </c>
      <c r="AJ24" s="25"/>
      <c r="AK24" s="25"/>
      <c r="AL24" s="25">
        <v>0</v>
      </c>
      <c r="AM24" s="25"/>
      <c r="AN24" s="25">
        <v>0</v>
      </c>
      <c r="AO24" s="26"/>
      <c r="AP24" s="38">
        <v>-9.0918969628535464</v>
      </c>
      <c r="AQ24" s="25">
        <v>14.210322666895765</v>
      </c>
      <c r="AR24" s="25">
        <v>23.302219629749313</v>
      </c>
      <c r="AS24" s="25">
        <v>0</v>
      </c>
      <c r="AT24" s="25"/>
      <c r="AU24" s="25"/>
      <c r="AV24" s="25">
        <v>0</v>
      </c>
      <c r="AW24" s="25"/>
      <c r="AX24" s="25"/>
      <c r="AY24" s="25">
        <v>0</v>
      </c>
      <c r="AZ24" s="25"/>
      <c r="BA24" s="25">
        <v>0</v>
      </c>
      <c r="BB24" s="26"/>
      <c r="BC24" s="38">
        <v>-9.2523963475307252</v>
      </c>
      <c r="BD24" s="25">
        <v>14.720473585826516</v>
      </c>
      <c r="BE24" s="25">
        <v>23.972869933357241</v>
      </c>
      <c r="BF24" s="25">
        <v>0</v>
      </c>
      <c r="BG24" s="25"/>
      <c r="BH24" s="25"/>
      <c r="BI24" s="25">
        <v>0</v>
      </c>
      <c r="BJ24" s="25"/>
      <c r="BK24" s="25"/>
      <c r="BL24" s="25">
        <v>0</v>
      </c>
      <c r="BM24" s="25"/>
      <c r="BN24" s="25">
        <v>0</v>
      </c>
      <c r="BO24" s="26"/>
      <c r="BP24" s="38">
        <v>-8.3655658796341772</v>
      </c>
      <c r="BQ24" s="25">
        <v>12.78783723527869</v>
      </c>
      <c r="BR24" s="25">
        <v>21.153403114912869</v>
      </c>
      <c r="BS24" s="25">
        <v>0</v>
      </c>
      <c r="BT24" s="25"/>
      <c r="BU24" s="25"/>
      <c r="BV24" s="25">
        <v>0</v>
      </c>
      <c r="BW24" s="25"/>
      <c r="BX24" s="25"/>
      <c r="BY24" s="25">
        <v>0</v>
      </c>
      <c r="BZ24" s="25"/>
      <c r="CA24" s="25">
        <v>0</v>
      </c>
      <c r="CB24" s="26"/>
      <c r="CC24" s="38">
        <v>-9.533164514766824</v>
      </c>
      <c r="CD24" s="25">
        <v>14.999832661974597</v>
      </c>
      <c r="CE24" s="25">
        <v>24.532997176741421</v>
      </c>
      <c r="CF24" s="25">
        <v>0</v>
      </c>
      <c r="CG24" s="25"/>
      <c r="CH24" s="25"/>
      <c r="CI24" s="25">
        <v>0</v>
      </c>
      <c r="CJ24" s="25"/>
      <c r="CK24" s="25"/>
      <c r="CL24" s="25">
        <v>0</v>
      </c>
      <c r="CM24" s="25"/>
      <c r="CN24" s="25">
        <v>0</v>
      </c>
      <c r="CO24" s="26"/>
      <c r="CP24" s="38">
        <v>-9.4489843268067055</v>
      </c>
      <c r="CQ24" s="25">
        <v>15.04534519918397</v>
      </c>
      <c r="CR24" s="25">
        <v>24.494329525990672</v>
      </c>
      <c r="CS24" s="25">
        <v>0</v>
      </c>
      <c r="CT24" s="25"/>
      <c r="CU24" s="25"/>
      <c r="CV24" s="25">
        <v>0</v>
      </c>
      <c r="CW24" s="25"/>
      <c r="CX24" s="25"/>
      <c r="CY24" s="25">
        <v>0</v>
      </c>
      <c r="CZ24" s="25"/>
      <c r="DA24" s="25">
        <v>0</v>
      </c>
      <c r="DB24" s="26"/>
    </row>
    <row r="25" spans="1:106" s="13" customFormat="1" ht="13.5" thickBot="1" x14ac:dyDescent="0.25">
      <c r="B25" s="36" t="s">
        <v>20</v>
      </c>
      <c r="C25" s="40">
        <v>-2.06</v>
      </c>
      <c r="D25" s="29">
        <v>4.07</v>
      </c>
      <c r="E25" s="29">
        <v>6.13</v>
      </c>
      <c r="F25" s="29">
        <v>0</v>
      </c>
      <c r="G25" s="29">
        <v>0</v>
      </c>
      <c r="H25" s="29"/>
      <c r="I25" s="29">
        <v>0</v>
      </c>
      <c r="J25" s="29"/>
      <c r="K25" s="29"/>
      <c r="L25" s="29">
        <v>0</v>
      </c>
      <c r="M25" s="29">
        <f t="shared" si="16"/>
        <v>0</v>
      </c>
      <c r="N25" s="29">
        <v>0</v>
      </c>
      <c r="O25" s="30"/>
      <c r="P25" s="40">
        <v>-0.50527176805978979</v>
      </c>
      <c r="Q25" s="29">
        <v>0.79095492337682594</v>
      </c>
      <c r="R25" s="29">
        <v>1.2962266914366158</v>
      </c>
      <c r="S25" s="29">
        <v>0</v>
      </c>
      <c r="T25" s="29"/>
      <c r="U25" s="29"/>
      <c r="V25" s="29">
        <v>0</v>
      </c>
      <c r="W25" s="29"/>
      <c r="X25" s="29"/>
      <c r="Y25" s="29">
        <v>0</v>
      </c>
      <c r="Z25" s="29"/>
      <c r="AA25" s="29">
        <v>0</v>
      </c>
      <c r="AB25" s="30"/>
      <c r="AC25" s="40">
        <v>-0.45061250117520563</v>
      </c>
      <c r="AD25" s="29">
        <v>0.66615893182181041</v>
      </c>
      <c r="AE25" s="29">
        <v>1.116771432997016</v>
      </c>
      <c r="AF25" s="29">
        <v>0</v>
      </c>
      <c r="AG25" s="29"/>
      <c r="AH25" s="29"/>
      <c r="AI25" s="29">
        <v>0</v>
      </c>
      <c r="AJ25" s="29"/>
      <c r="AK25" s="29"/>
      <c r="AL25" s="29">
        <v>0</v>
      </c>
      <c r="AM25" s="29"/>
      <c r="AN25" s="29">
        <v>0</v>
      </c>
      <c r="AO25" s="30"/>
      <c r="AP25" s="40">
        <v>-0.62357067633070551</v>
      </c>
      <c r="AQ25" s="29">
        <v>0.88841495272383164</v>
      </c>
      <c r="AR25" s="29">
        <v>1.5119856290545373</v>
      </c>
      <c r="AS25" s="29">
        <v>0</v>
      </c>
      <c r="AT25" s="29"/>
      <c r="AU25" s="29"/>
      <c r="AV25" s="29">
        <v>0</v>
      </c>
      <c r="AW25" s="29"/>
      <c r="AX25" s="29"/>
      <c r="AY25" s="29">
        <v>0</v>
      </c>
      <c r="AZ25" s="29"/>
      <c r="BA25" s="29">
        <v>0</v>
      </c>
      <c r="BB25" s="30"/>
      <c r="BC25" s="40">
        <v>-0.69990268393929655</v>
      </c>
      <c r="BD25" s="29">
        <v>1.0029185453831224</v>
      </c>
      <c r="BE25" s="29">
        <v>1.702821229322419</v>
      </c>
      <c r="BF25" s="29">
        <v>0</v>
      </c>
      <c r="BG25" s="29"/>
      <c r="BH25" s="29"/>
      <c r="BI25" s="29">
        <v>0</v>
      </c>
      <c r="BJ25" s="29"/>
      <c r="BK25" s="29"/>
      <c r="BL25" s="29">
        <v>0</v>
      </c>
      <c r="BM25" s="29"/>
      <c r="BN25" s="29">
        <v>0</v>
      </c>
      <c r="BO25" s="30"/>
      <c r="BP25" s="40">
        <v>-0.70772598496315009</v>
      </c>
      <c r="BQ25" s="29">
        <v>1.027045979309035</v>
      </c>
      <c r="BR25" s="29">
        <v>1.7347719642721851</v>
      </c>
      <c r="BS25" s="29">
        <v>0</v>
      </c>
      <c r="BT25" s="29"/>
      <c r="BU25" s="29"/>
      <c r="BV25" s="29">
        <v>0</v>
      </c>
      <c r="BW25" s="29"/>
      <c r="BX25" s="29"/>
      <c r="BY25" s="29">
        <v>0</v>
      </c>
      <c r="BZ25" s="29"/>
      <c r="CA25" s="29">
        <v>0</v>
      </c>
      <c r="CB25" s="30"/>
      <c r="CC25" s="40">
        <v>-0.6479973188794611</v>
      </c>
      <c r="CD25" s="29">
        <v>0.90566194458920801</v>
      </c>
      <c r="CE25" s="29">
        <v>1.553659263468669</v>
      </c>
      <c r="CF25" s="29">
        <v>0</v>
      </c>
      <c r="CG25" s="29"/>
      <c r="CH25" s="29"/>
      <c r="CI25" s="29">
        <v>0</v>
      </c>
      <c r="CJ25" s="29"/>
      <c r="CK25" s="29"/>
      <c r="CL25" s="29">
        <v>0</v>
      </c>
      <c r="CM25" s="29"/>
      <c r="CN25" s="29">
        <v>0</v>
      </c>
      <c r="CO25" s="30"/>
      <c r="CP25" s="40">
        <v>-0.73060144726559251</v>
      </c>
      <c r="CQ25" s="29">
        <v>1.0494764258805251</v>
      </c>
      <c r="CR25" s="29">
        <v>1.7800778731461175</v>
      </c>
      <c r="CS25" s="29">
        <v>0</v>
      </c>
      <c r="CT25" s="29"/>
      <c r="CU25" s="29"/>
      <c r="CV25" s="29">
        <v>0</v>
      </c>
      <c r="CW25" s="29"/>
      <c r="CX25" s="29"/>
      <c r="CY25" s="29">
        <v>0</v>
      </c>
      <c r="CZ25" s="29"/>
      <c r="DA25" s="29">
        <v>0</v>
      </c>
      <c r="DB25" s="30"/>
    </row>
    <row r="26" spans="1:106" s="13" customFormat="1" ht="13.5" thickBot="1" x14ac:dyDescent="0.25">
      <c r="B26" s="5" t="s">
        <v>23</v>
      </c>
      <c r="C26" s="31">
        <f>SUM(C5:C25)</f>
        <v>-5268.3900000000012</v>
      </c>
      <c r="D26" s="32">
        <f t="shared" ref="D26" si="32">SUM(D5:D25)</f>
        <v>5589.6279999999988</v>
      </c>
      <c r="E26" s="33">
        <f>SUM(E5:E25)</f>
        <v>10858.018</v>
      </c>
      <c r="F26" s="31">
        <f t="shared" ref="F26:K26" si="33">SUM(F5:F25)</f>
        <v>-2666.2724857999997</v>
      </c>
      <c r="G26" s="32">
        <f t="shared" si="33"/>
        <v>2107.6767064000001</v>
      </c>
      <c r="H26" s="33">
        <f t="shared" si="33"/>
        <v>4773.9491922000007</v>
      </c>
      <c r="I26" s="31">
        <f t="shared" si="33"/>
        <v>-2666.2724857999997</v>
      </c>
      <c r="J26" s="32">
        <f t="shared" si="33"/>
        <v>2107.6767064000001</v>
      </c>
      <c r="K26" s="33">
        <f t="shared" si="33"/>
        <v>4773.9491922000007</v>
      </c>
      <c r="L26" s="31"/>
      <c r="M26" s="32"/>
      <c r="N26" s="33"/>
      <c r="O26" s="41"/>
      <c r="P26" s="31">
        <f t="shared" ref="P26:X26" si="34">SUM(P5:P25)</f>
        <v>-5169.3421831345559</v>
      </c>
      <c r="Q26" s="33">
        <f t="shared" si="34"/>
        <v>5490.0652897700793</v>
      </c>
      <c r="R26" s="31">
        <f t="shared" si="34"/>
        <v>10659.407472904635</v>
      </c>
      <c r="S26" s="32">
        <f t="shared" si="34"/>
        <v>-2588.6489174624062</v>
      </c>
      <c r="T26" s="33">
        <f t="shared" si="34"/>
        <v>2013.4381227221866</v>
      </c>
      <c r="U26" s="31">
        <f t="shared" si="34"/>
        <v>4602.0870401845932</v>
      </c>
      <c r="V26" s="32">
        <f t="shared" si="34"/>
        <v>-2518.3867072507182</v>
      </c>
      <c r="W26" s="33">
        <f t="shared" si="34"/>
        <v>2116.2140109303127</v>
      </c>
      <c r="X26" s="33">
        <f t="shared" si="34"/>
        <v>4634.6007181810319</v>
      </c>
      <c r="Y26" s="32"/>
      <c r="Z26" s="33"/>
      <c r="AA26" s="31"/>
      <c r="AB26" s="34"/>
      <c r="AC26" s="42">
        <f t="shared" ref="AC26:AK26" si="35">SUM(AC5:AC25)</f>
        <v>-5030.5566110489353</v>
      </c>
      <c r="AD26" s="31">
        <f t="shared" si="35"/>
        <v>5349.6719074461025</v>
      </c>
      <c r="AE26" s="32">
        <f t="shared" si="35"/>
        <v>10380.22851849504</v>
      </c>
      <c r="AF26" s="33">
        <f t="shared" si="35"/>
        <v>-2488.8812837524483</v>
      </c>
      <c r="AG26" s="31">
        <f t="shared" si="35"/>
        <v>1901.0650799722116</v>
      </c>
      <c r="AH26" s="32">
        <f t="shared" si="35"/>
        <v>4389.9463637246599</v>
      </c>
      <c r="AI26" s="33">
        <f t="shared" si="35"/>
        <v>-2369.3372499625275</v>
      </c>
      <c r="AJ26" s="31">
        <f t="shared" si="35"/>
        <v>2072.9096463033502</v>
      </c>
      <c r="AK26" s="32">
        <f t="shared" si="35"/>
        <v>4442.2468962658777</v>
      </c>
      <c r="AL26" s="33"/>
      <c r="AM26" s="31"/>
      <c r="AN26" s="32"/>
      <c r="AO26" s="43"/>
      <c r="AP26" s="31">
        <f t="shared" ref="AP26:AX26" si="36">SUM(AP5:AP25)</f>
        <v>-4867.5953996577236</v>
      </c>
      <c r="AQ26" s="32">
        <f t="shared" si="36"/>
        <v>5184.8345593479862</v>
      </c>
      <c r="AR26" s="33">
        <f t="shared" si="36"/>
        <v>10052.429959005711</v>
      </c>
      <c r="AS26" s="31">
        <f t="shared" si="36"/>
        <v>-2374.7523665533877</v>
      </c>
      <c r="AT26" s="32">
        <f t="shared" si="36"/>
        <v>1786.7468916852122</v>
      </c>
      <c r="AU26" s="33">
        <f t="shared" si="36"/>
        <v>4161.4992582386003</v>
      </c>
      <c r="AV26" s="31">
        <f t="shared" si="36"/>
        <v>-2205.8677874237501</v>
      </c>
      <c r="AW26" s="32">
        <f t="shared" si="36"/>
        <v>2005.5547006258316</v>
      </c>
      <c r="AX26" s="33">
        <f t="shared" si="36"/>
        <v>4211.4224880495822</v>
      </c>
      <c r="AY26" s="31"/>
      <c r="AZ26" s="32"/>
      <c r="BA26" s="33"/>
      <c r="BB26" s="41"/>
      <c r="BC26" s="31">
        <f t="shared" ref="BC26:BK26" si="37">SUM(BC5:BC25)</f>
        <v>-4690.3923609522053</v>
      </c>
      <c r="BD26" s="33">
        <f t="shared" si="37"/>
        <v>5006.4857819188537</v>
      </c>
      <c r="BE26" s="31">
        <f t="shared" si="37"/>
        <v>9696.878142871059</v>
      </c>
      <c r="BF26" s="32">
        <f t="shared" si="37"/>
        <v>-2244.183529987456</v>
      </c>
      <c r="BG26" s="33">
        <f t="shared" si="37"/>
        <v>1670.9224757672566</v>
      </c>
      <c r="BH26" s="31">
        <f t="shared" si="37"/>
        <v>3915.1060057547124</v>
      </c>
      <c r="BI26" s="32">
        <f t="shared" si="37"/>
        <v>-2036.9126900869755</v>
      </c>
      <c r="BJ26" s="33">
        <f t="shared" si="37"/>
        <v>1921.9390994162745</v>
      </c>
      <c r="BK26" s="31">
        <f t="shared" si="37"/>
        <v>3958.8517895032505</v>
      </c>
      <c r="BL26" s="32"/>
      <c r="BM26" s="33"/>
      <c r="BN26" s="31"/>
      <c r="BO26" s="34"/>
      <c r="BP26" s="42">
        <f t="shared" ref="BP26:BX26" si="38">SUM(BP5:BP25)</f>
        <v>-4500.5399204111745</v>
      </c>
      <c r="BQ26" s="31">
        <f t="shared" si="38"/>
        <v>4812.2766689801292</v>
      </c>
      <c r="BR26" s="32">
        <f t="shared" si="38"/>
        <v>9312.8165893913047</v>
      </c>
      <c r="BS26" s="33">
        <f t="shared" si="38"/>
        <v>-2094.2631644986523</v>
      </c>
      <c r="BT26" s="31">
        <f t="shared" si="38"/>
        <v>1550.5481673233739</v>
      </c>
      <c r="BU26" s="32">
        <f t="shared" si="38"/>
        <v>3644.8113318220253</v>
      </c>
      <c r="BV26" s="33">
        <f t="shared" si="38"/>
        <v>-1859.4181103813739</v>
      </c>
      <c r="BW26" s="31">
        <f t="shared" si="38"/>
        <v>1818.1181980823405</v>
      </c>
      <c r="BX26" s="32">
        <f t="shared" si="38"/>
        <v>3677.5363084637147</v>
      </c>
      <c r="BY26" s="33"/>
      <c r="BZ26" s="31"/>
      <c r="CA26" s="32"/>
      <c r="CB26" s="43"/>
      <c r="CC26" s="31">
        <f t="shared" ref="CC26:CK26" si="39">SUM(CC5:CC25)</f>
        <v>-4293.8757837429557</v>
      </c>
      <c r="CD26" s="32">
        <f t="shared" si="39"/>
        <v>4594.2124386804944</v>
      </c>
      <c r="CE26" s="33">
        <f t="shared" si="39"/>
        <v>8888.0882224234501</v>
      </c>
      <c r="CF26" s="31">
        <f t="shared" si="39"/>
        <v>-1941.7342412172441</v>
      </c>
      <c r="CG26" s="32">
        <f t="shared" si="39"/>
        <v>1433.9290364662652</v>
      </c>
      <c r="CH26" s="33">
        <f t="shared" si="39"/>
        <v>3375.663277683509</v>
      </c>
      <c r="CI26" s="31">
        <f t="shared" si="39"/>
        <v>-1688.4233409895885</v>
      </c>
      <c r="CJ26" s="32">
        <f t="shared" si="39"/>
        <v>1710.7869364495009</v>
      </c>
      <c r="CK26" s="33">
        <f t="shared" si="39"/>
        <v>3399.2102774390892</v>
      </c>
      <c r="CL26" s="31"/>
      <c r="CM26" s="32"/>
      <c r="CN26" s="33"/>
      <c r="CO26" s="41"/>
      <c r="CP26" s="31">
        <f t="shared" ref="CP26:CX26" si="40">SUM(CP5:CP25)</f>
        <v>-4066.2644500910437</v>
      </c>
      <c r="CQ26" s="33">
        <f t="shared" si="40"/>
        <v>4347.6744817380604</v>
      </c>
      <c r="CR26" s="31">
        <f t="shared" si="40"/>
        <v>8413.9389318291032</v>
      </c>
      <c r="CS26" s="32">
        <f t="shared" si="40"/>
        <v>-1807.6738227257524</v>
      </c>
      <c r="CT26" s="33">
        <f t="shared" si="40"/>
        <v>1330.2778466098239</v>
      </c>
      <c r="CU26" s="31">
        <f t="shared" si="40"/>
        <v>3137.9516693355758</v>
      </c>
      <c r="CV26" s="32">
        <f t="shared" si="40"/>
        <v>-1546.6518501437206</v>
      </c>
      <c r="CW26" s="33">
        <f t="shared" si="40"/>
        <v>1612.2309998792484</v>
      </c>
      <c r="CX26" s="31">
        <f t="shared" si="40"/>
        <v>3158.8828500229697</v>
      </c>
      <c r="CY26" s="32"/>
      <c r="CZ26" s="33"/>
      <c r="DA26" s="31"/>
      <c r="DB26" s="34"/>
    </row>
    <row r="27" spans="1:106" s="13" customFormat="1" x14ac:dyDescent="0.2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</row>
    <row r="28" spans="1:106" s="13" customFormat="1" ht="18.75" customHeight="1" x14ac:dyDescent="0.2">
      <c r="A28" s="46"/>
      <c r="B28" s="51" t="s">
        <v>40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</row>
    <row r="29" spans="1:106" s="13" customFormat="1" x14ac:dyDescent="0.2">
      <c r="C29" s="50" t="s">
        <v>38</v>
      </c>
      <c r="D29" s="44"/>
      <c r="E29" s="44"/>
      <c r="F29" s="44"/>
      <c r="G29" s="44"/>
      <c r="H29" s="44"/>
      <c r="I29" s="44"/>
      <c r="J29" s="50"/>
      <c r="K29" s="48" t="s">
        <v>39</v>
      </c>
      <c r="L29" s="44"/>
      <c r="M29" s="44"/>
      <c r="N29" s="44"/>
      <c r="O29" s="44"/>
      <c r="P29" s="18"/>
      <c r="Q29" s="18"/>
      <c r="R29" s="45"/>
      <c r="S29" s="18"/>
      <c r="T29" s="18"/>
      <c r="U29" s="18"/>
      <c r="V29" s="18"/>
      <c r="W29" s="18"/>
      <c r="X29" s="18"/>
      <c r="Y29" s="18"/>
      <c r="Z29" s="45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</row>
    <row r="30" spans="1:106" x14ac:dyDescent="0.2">
      <c r="B30" s="1">
        <v>2015</v>
      </c>
      <c r="J30" s="49">
        <v>2015</v>
      </c>
      <c r="K30" s="1"/>
    </row>
    <row r="56" spans="2:13" x14ac:dyDescent="0.2">
      <c r="B56" s="1">
        <v>2020</v>
      </c>
      <c r="C56" s="1"/>
      <c r="D56" s="1"/>
      <c r="E56" s="1"/>
      <c r="F56" s="1"/>
      <c r="G56" s="1"/>
      <c r="H56" s="1"/>
      <c r="I56" s="1"/>
      <c r="J56" s="49">
        <v>2020</v>
      </c>
      <c r="L56" s="1"/>
      <c r="M56" s="1"/>
    </row>
    <row r="82" spans="2:10" x14ac:dyDescent="0.2">
      <c r="B82" s="1">
        <v>2025</v>
      </c>
      <c r="J82" s="49">
        <v>2025</v>
      </c>
    </row>
    <row r="108" spans="2:10" s="1" customFormat="1" x14ac:dyDescent="0.2">
      <c r="B108" s="1">
        <v>2030</v>
      </c>
      <c r="J108" s="49">
        <v>2030</v>
      </c>
    </row>
    <row r="134" spans="2:10" s="1" customFormat="1" x14ac:dyDescent="0.2">
      <c r="B134" s="1">
        <v>2035</v>
      </c>
      <c r="J134" s="49">
        <v>2035</v>
      </c>
    </row>
    <row r="160" spans="2:10" x14ac:dyDescent="0.2">
      <c r="B160" s="1">
        <v>2040</v>
      </c>
      <c r="J160" s="49">
        <v>2040</v>
      </c>
    </row>
    <row r="186" spans="2:10" x14ac:dyDescent="0.2">
      <c r="B186" s="1">
        <v>2045</v>
      </c>
      <c r="J186" s="49">
        <v>2045</v>
      </c>
    </row>
    <row r="211" spans="2:10" x14ac:dyDescent="0.2">
      <c r="C211" s="1"/>
      <c r="D211" s="1"/>
      <c r="E211" s="1"/>
      <c r="F211" s="1"/>
      <c r="G211" s="1"/>
      <c r="H211" s="1"/>
      <c r="I211" s="1"/>
      <c r="J211" s="1"/>
    </row>
    <row r="212" spans="2:10" x14ac:dyDescent="0.2">
      <c r="B212" s="1">
        <v>2050</v>
      </c>
      <c r="J212" s="49">
        <v>2050</v>
      </c>
    </row>
  </sheetData>
  <mergeCells count="8">
    <mergeCell ref="BP3:BR3"/>
    <mergeCell ref="CC3:CE3"/>
    <mergeCell ref="CP3:CR3"/>
    <mergeCell ref="C3:E3"/>
    <mergeCell ref="P3:R3"/>
    <mergeCell ref="AC3:AE3"/>
    <mergeCell ref="AP3:AR3"/>
    <mergeCell ref="BC3:BE3"/>
  </mergeCells>
  <printOptions horizontalCentered="1"/>
  <pageMargins left="1.299212598425197" right="0" top="0.51181102362204722" bottom="0.23622047244094491" header="0.31496062992125984" footer="0.15748031496062992"/>
  <pageSetup paperSize="9" scale="58" orientation="portrait" r:id="rId1"/>
  <rowBreaks count="1" manualBreakCount="1">
    <brk id="133" min="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B211"/>
  <sheetViews>
    <sheetView topLeftCell="A23" zoomScaleNormal="100" workbookViewId="0">
      <selection activeCell="A27" sqref="A27"/>
    </sheetView>
  </sheetViews>
  <sheetFormatPr defaultColWidth="9.140625" defaultRowHeight="12.75" x14ac:dyDescent="0.2"/>
  <cols>
    <col min="1" max="1" width="9.140625" style="2"/>
    <col min="2" max="2" width="6.5703125" style="2" customWidth="1"/>
    <col min="3" max="3" width="7.85546875" style="2" customWidth="1"/>
    <col min="4" max="4" width="8.28515625" style="2" customWidth="1"/>
    <col min="5" max="9" width="9.28515625" style="2" customWidth="1"/>
    <col min="10" max="10" width="13.140625" style="2" bestFit="1" customWidth="1"/>
    <col min="11" max="11" width="9.28515625" style="2" customWidth="1"/>
    <col min="12" max="12" width="17.7109375" style="2" bestFit="1" customWidth="1"/>
    <col min="13" max="13" width="17.7109375" style="2" customWidth="1"/>
    <col min="14" max="14" width="20.5703125" style="2" bestFit="1" customWidth="1"/>
    <col min="15" max="15" width="20.5703125" style="2" customWidth="1"/>
    <col min="16" max="16" width="8.140625" style="2" customWidth="1"/>
    <col min="17" max="17" width="8" style="2" customWidth="1"/>
    <col min="18" max="28" width="8.7109375" style="2" customWidth="1"/>
    <col min="29" max="29" width="8.140625" style="2" customWidth="1"/>
    <col min="30" max="30" width="8.5703125" style="2" customWidth="1"/>
    <col min="31" max="41" width="9.28515625" style="2" customWidth="1"/>
    <col min="42" max="42" width="8.5703125" style="2" customWidth="1"/>
    <col min="43" max="43" width="8.140625" style="2" customWidth="1"/>
    <col min="44" max="54" width="9.140625" style="2" customWidth="1"/>
    <col min="55" max="55" width="8.7109375" style="2" customWidth="1"/>
    <col min="56" max="56" width="8.140625" style="2" customWidth="1"/>
    <col min="57" max="67" width="8.5703125" style="2" customWidth="1"/>
    <col min="68" max="68" width="8.140625" style="2" customWidth="1"/>
    <col min="69" max="81" width="8.42578125" style="2" customWidth="1"/>
    <col min="82" max="82" width="8" style="2" customWidth="1"/>
    <col min="83" max="93" width="8.140625" style="2" customWidth="1"/>
    <col min="94" max="94" width="8.42578125" style="2" customWidth="1"/>
    <col min="95" max="95" width="8.5703125" style="2" customWidth="1"/>
    <col min="96" max="96" width="8" style="2" customWidth="1"/>
    <col min="97" max="16384" width="9.140625" style="2"/>
  </cols>
  <sheetData>
    <row r="1" spans="1:106" s="13" customFormat="1" ht="13.5" thickBot="1" x14ac:dyDescent="0.25">
      <c r="A1" s="13">
        <v>-1</v>
      </c>
      <c r="B1" s="1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13" customFormat="1" ht="15.75" thickBot="1" x14ac:dyDescent="0.3">
      <c r="B2" s="3"/>
      <c r="C2" s="55">
        <v>2015</v>
      </c>
      <c r="D2" s="58"/>
      <c r="E2" s="58"/>
      <c r="F2" s="10"/>
      <c r="G2" s="11" t="s">
        <v>28</v>
      </c>
      <c r="H2" s="12"/>
      <c r="I2" s="10"/>
      <c r="J2" s="11" t="s">
        <v>29</v>
      </c>
      <c r="K2" s="12"/>
      <c r="L2" s="9" t="s">
        <v>30</v>
      </c>
      <c r="M2" s="9"/>
      <c r="N2" s="9" t="s">
        <v>31</v>
      </c>
      <c r="O2" s="8"/>
      <c r="P2" s="55">
        <v>2020</v>
      </c>
      <c r="Q2" s="56"/>
      <c r="R2" s="57"/>
      <c r="S2" s="10"/>
      <c r="T2" s="11" t="s">
        <v>28</v>
      </c>
      <c r="U2" s="12"/>
      <c r="V2" s="10"/>
      <c r="W2" s="11" t="s">
        <v>29</v>
      </c>
      <c r="X2" s="12"/>
      <c r="Y2" s="9" t="s">
        <v>30</v>
      </c>
      <c r="Z2" s="9"/>
      <c r="AA2" s="9" t="s">
        <v>31</v>
      </c>
      <c r="AB2" s="8"/>
      <c r="AC2" s="55">
        <v>2025</v>
      </c>
      <c r="AD2" s="56"/>
      <c r="AE2" s="57"/>
      <c r="AF2" s="10"/>
      <c r="AG2" s="11" t="s">
        <v>28</v>
      </c>
      <c r="AH2" s="12"/>
      <c r="AI2" s="10"/>
      <c r="AJ2" s="11" t="s">
        <v>29</v>
      </c>
      <c r="AK2" s="12"/>
      <c r="AL2" s="9" t="s">
        <v>30</v>
      </c>
      <c r="AM2" s="9"/>
      <c r="AN2" s="9" t="s">
        <v>31</v>
      </c>
      <c r="AO2" s="8"/>
      <c r="AP2" s="55">
        <v>2030</v>
      </c>
      <c r="AQ2" s="56"/>
      <c r="AR2" s="57"/>
      <c r="AS2" s="10"/>
      <c r="AT2" s="11" t="s">
        <v>28</v>
      </c>
      <c r="AU2" s="12"/>
      <c r="AV2" s="10"/>
      <c r="AW2" s="11" t="s">
        <v>29</v>
      </c>
      <c r="AX2" s="12"/>
      <c r="AY2" s="9" t="s">
        <v>30</v>
      </c>
      <c r="AZ2" s="9"/>
      <c r="BA2" s="9" t="s">
        <v>31</v>
      </c>
      <c r="BB2" s="8"/>
      <c r="BC2" s="55">
        <v>2035</v>
      </c>
      <c r="BD2" s="56"/>
      <c r="BE2" s="57"/>
      <c r="BF2" s="10"/>
      <c r="BG2" s="11" t="s">
        <v>28</v>
      </c>
      <c r="BH2" s="12"/>
      <c r="BI2" s="10"/>
      <c r="BJ2" s="11" t="s">
        <v>29</v>
      </c>
      <c r="BK2" s="12"/>
      <c r="BL2" s="9" t="s">
        <v>30</v>
      </c>
      <c r="BM2" s="9"/>
      <c r="BN2" s="9" t="s">
        <v>31</v>
      </c>
      <c r="BO2" s="8"/>
      <c r="BP2" s="55">
        <v>2040</v>
      </c>
      <c r="BQ2" s="56"/>
      <c r="BR2" s="57"/>
      <c r="BS2" s="10"/>
      <c r="BT2" s="11" t="s">
        <v>28</v>
      </c>
      <c r="BU2" s="12"/>
      <c r="BV2" s="10"/>
      <c r="BW2" s="11" t="s">
        <v>29</v>
      </c>
      <c r="BX2" s="12"/>
      <c r="BY2" s="9" t="s">
        <v>30</v>
      </c>
      <c r="BZ2" s="9"/>
      <c r="CA2" s="9" t="s">
        <v>31</v>
      </c>
      <c r="CB2" s="8"/>
      <c r="CC2" s="55">
        <v>2045</v>
      </c>
      <c r="CD2" s="56"/>
      <c r="CE2" s="57"/>
      <c r="CF2" s="10"/>
      <c r="CG2" s="11" t="s">
        <v>28</v>
      </c>
      <c r="CH2" s="12"/>
      <c r="CI2" s="10"/>
      <c r="CJ2" s="11" t="s">
        <v>29</v>
      </c>
      <c r="CK2" s="12"/>
      <c r="CL2" s="9" t="s">
        <v>30</v>
      </c>
      <c r="CM2" s="9"/>
      <c r="CN2" s="9" t="s">
        <v>31</v>
      </c>
      <c r="CO2" s="8"/>
      <c r="CP2" s="55">
        <v>2050</v>
      </c>
      <c r="CQ2" s="56"/>
      <c r="CR2" s="57"/>
      <c r="CS2" s="10"/>
      <c r="CT2" s="11" t="s">
        <v>28</v>
      </c>
      <c r="CU2" s="12"/>
      <c r="CV2" s="10"/>
      <c r="CW2" s="11" t="s">
        <v>29</v>
      </c>
      <c r="CX2" s="12"/>
      <c r="CY2" s="9" t="s">
        <v>30</v>
      </c>
      <c r="CZ2" s="9"/>
      <c r="DA2" s="9" t="s">
        <v>31</v>
      </c>
      <c r="DB2" s="8"/>
    </row>
    <row r="3" spans="1:106" s="13" customFormat="1" ht="13.5" thickBot="1" x14ac:dyDescent="0.25">
      <c r="B3" s="3" t="s">
        <v>25</v>
      </c>
      <c r="C3" s="21" t="s">
        <v>21</v>
      </c>
      <c r="D3" s="19" t="s">
        <v>22</v>
      </c>
      <c r="E3" s="20" t="s">
        <v>23</v>
      </c>
      <c r="F3" s="21" t="s">
        <v>21</v>
      </c>
      <c r="G3" s="19" t="s">
        <v>22</v>
      </c>
      <c r="H3" s="22" t="s">
        <v>23</v>
      </c>
      <c r="I3" s="21" t="s">
        <v>21</v>
      </c>
      <c r="J3" s="19" t="s">
        <v>22</v>
      </c>
      <c r="K3" s="22" t="s">
        <v>23</v>
      </c>
      <c r="L3" s="21" t="s">
        <v>21</v>
      </c>
      <c r="M3" s="19" t="s">
        <v>22</v>
      </c>
      <c r="N3" s="21" t="s">
        <v>21</v>
      </c>
      <c r="O3" s="22" t="s">
        <v>22</v>
      </c>
      <c r="P3" s="21" t="s">
        <v>21</v>
      </c>
      <c r="Q3" s="19" t="s">
        <v>22</v>
      </c>
      <c r="R3" s="22" t="s">
        <v>24</v>
      </c>
      <c r="S3" s="21" t="s">
        <v>21</v>
      </c>
      <c r="T3" s="19" t="s">
        <v>22</v>
      </c>
      <c r="U3" s="22" t="s">
        <v>23</v>
      </c>
      <c r="V3" s="21" t="s">
        <v>21</v>
      </c>
      <c r="W3" s="19" t="s">
        <v>22</v>
      </c>
      <c r="X3" s="22" t="s">
        <v>23</v>
      </c>
      <c r="Y3" s="21" t="s">
        <v>21</v>
      </c>
      <c r="Z3" s="19" t="s">
        <v>22</v>
      </c>
      <c r="AA3" s="21" t="s">
        <v>21</v>
      </c>
      <c r="AB3" s="22" t="s">
        <v>22</v>
      </c>
      <c r="AC3" s="21" t="s">
        <v>21</v>
      </c>
      <c r="AD3" s="19" t="s">
        <v>22</v>
      </c>
      <c r="AE3" s="22" t="s">
        <v>24</v>
      </c>
      <c r="AF3" s="21" t="s">
        <v>21</v>
      </c>
      <c r="AG3" s="19" t="s">
        <v>22</v>
      </c>
      <c r="AH3" s="22" t="s">
        <v>23</v>
      </c>
      <c r="AI3" s="21" t="s">
        <v>21</v>
      </c>
      <c r="AJ3" s="19" t="s">
        <v>22</v>
      </c>
      <c r="AK3" s="22" t="s">
        <v>23</v>
      </c>
      <c r="AL3" s="21" t="s">
        <v>21</v>
      </c>
      <c r="AM3" s="19" t="s">
        <v>22</v>
      </c>
      <c r="AN3" s="21" t="s">
        <v>21</v>
      </c>
      <c r="AO3" s="22" t="s">
        <v>22</v>
      </c>
      <c r="AP3" s="21" t="s">
        <v>21</v>
      </c>
      <c r="AQ3" s="19" t="s">
        <v>22</v>
      </c>
      <c r="AR3" s="22" t="s">
        <v>24</v>
      </c>
      <c r="AS3" s="21" t="s">
        <v>21</v>
      </c>
      <c r="AT3" s="19" t="s">
        <v>22</v>
      </c>
      <c r="AU3" s="22" t="s">
        <v>23</v>
      </c>
      <c r="AV3" s="21" t="s">
        <v>21</v>
      </c>
      <c r="AW3" s="19" t="s">
        <v>22</v>
      </c>
      <c r="AX3" s="22" t="s">
        <v>23</v>
      </c>
      <c r="AY3" s="21" t="s">
        <v>21</v>
      </c>
      <c r="AZ3" s="19" t="s">
        <v>22</v>
      </c>
      <c r="BA3" s="21" t="s">
        <v>21</v>
      </c>
      <c r="BB3" s="22" t="s">
        <v>22</v>
      </c>
      <c r="BC3" s="21" t="s">
        <v>21</v>
      </c>
      <c r="BD3" s="19" t="s">
        <v>22</v>
      </c>
      <c r="BE3" s="22" t="s">
        <v>24</v>
      </c>
      <c r="BF3" s="21" t="s">
        <v>21</v>
      </c>
      <c r="BG3" s="19" t="s">
        <v>22</v>
      </c>
      <c r="BH3" s="22" t="s">
        <v>23</v>
      </c>
      <c r="BI3" s="21" t="s">
        <v>21</v>
      </c>
      <c r="BJ3" s="19" t="s">
        <v>22</v>
      </c>
      <c r="BK3" s="22" t="s">
        <v>23</v>
      </c>
      <c r="BL3" s="21" t="s">
        <v>21</v>
      </c>
      <c r="BM3" s="19" t="s">
        <v>22</v>
      </c>
      <c r="BN3" s="21" t="s">
        <v>21</v>
      </c>
      <c r="BO3" s="22" t="s">
        <v>22</v>
      </c>
      <c r="BP3" s="21" t="s">
        <v>21</v>
      </c>
      <c r="BQ3" s="19" t="s">
        <v>22</v>
      </c>
      <c r="BR3" s="22" t="s">
        <v>24</v>
      </c>
      <c r="BS3" s="21" t="s">
        <v>21</v>
      </c>
      <c r="BT3" s="19" t="s">
        <v>22</v>
      </c>
      <c r="BU3" s="22" t="s">
        <v>23</v>
      </c>
      <c r="BV3" s="21" t="s">
        <v>21</v>
      </c>
      <c r="BW3" s="19" t="s">
        <v>22</v>
      </c>
      <c r="BX3" s="22" t="s">
        <v>23</v>
      </c>
      <c r="BY3" s="21" t="s">
        <v>21</v>
      </c>
      <c r="BZ3" s="19" t="s">
        <v>22</v>
      </c>
      <c r="CA3" s="21" t="s">
        <v>21</v>
      </c>
      <c r="CB3" s="22" t="s">
        <v>22</v>
      </c>
      <c r="CC3" s="21" t="s">
        <v>21</v>
      </c>
      <c r="CD3" s="19" t="s">
        <v>22</v>
      </c>
      <c r="CE3" s="22" t="s">
        <v>24</v>
      </c>
      <c r="CF3" s="21" t="s">
        <v>21</v>
      </c>
      <c r="CG3" s="19" t="s">
        <v>22</v>
      </c>
      <c r="CH3" s="22" t="s">
        <v>23</v>
      </c>
      <c r="CI3" s="21" t="s">
        <v>21</v>
      </c>
      <c r="CJ3" s="19" t="s">
        <v>22</v>
      </c>
      <c r="CK3" s="22" t="s">
        <v>23</v>
      </c>
      <c r="CL3" s="21" t="s">
        <v>21</v>
      </c>
      <c r="CM3" s="19" t="s">
        <v>22</v>
      </c>
      <c r="CN3" s="21" t="s">
        <v>21</v>
      </c>
      <c r="CO3" s="22" t="s">
        <v>22</v>
      </c>
      <c r="CP3" s="21" t="s">
        <v>21</v>
      </c>
      <c r="CQ3" s="19" t="s">
        <v>22</v>
      </c>
      <c r="CR3" s="22" t="s">
        <v>24</v>
      </c>
      <c r="CS3" s="21" t="s">
        <v>21</v>
      </c>
      <c r="CT3" s="19" t="s">
        <v>22</v>
      </c>
      <c r="CU3" s="22" t="s">
        <v>23</v>
      </c>
      <c r="CV3" s="21" t="s">
        <v>21</v>
      </c>
      <c r="CW3" s="19" t="s">
        <v>22</v>
      </c>
      <c r="CX3" s="22" t="s">
        <v>23</v>
      </c>
      <c r="CY3" s="21" t="s">
        <v>21</v>
      </c>
      <c r="CZ3" s="19" t="s">
        <v>22</v>
      </c>
      <c r="DA3" s="21" t="s">
        <v>21</v>
      </c>
      <c r="DB3" s="22" t="s">
        <v>22</v>
      </c>
    </row>
    <row r="4" spans="1:106" s="13" customFormat="1" x14ac:dyDescent="0.2">
      <c r="B4" s="35" t="s">
        <v>0</v>
      </c>
      <c r="C4" s="37">
        <v>-256.75799999999998</v>
      </c>
      <c r="D4" s="23">
        <v>242.68299999999999</v>
      </c>
      <c r="E4" s="23">
        <v>499.44099999999997</v>
      </c>
      <c r="F4" s="23">
        <v>0</v>
      </c>
      <c r="G4" s="23"/>
      <c r="H4" s="23"/>
      <c r="I4" s="23">
        <v>0</v>
      </c>
      <c r="J4" s="23"/>
      <c r="K4" s="23"/>
      <c r="L4" s="23">
        <v>0</v>
      </c>
      <c r="M4" s="23"/>
      <c r="N4" s="23">
        <v>0</v>
      </c>
      <c r="O4" s="24"/>
      <c r="P4" s="37">
        <v>-211.22947595135017</v>
      </c>
      <c r="Q4" s="23">
        <v>201.43231565722249</v>
      </c>
      <c r="R4" s="23">
        <v>412.66179160857268</v>
      </c>
      <c r="S4" s="23">
        <v>0</v>
      </c>
      <c r="T4" s="23"/>
      <c r="U4" s="23"/>
      <c r="V4" s="23">
        <v>0</v>
      </c>
      <c r="W4" s="23"/>
      <c r="X4" s="23"/>
      <c r="Y4" s="23">
        <v>0</v>
      </c>
      <c r="Z4" s="23"/>
      <c r="AA4" s="23">
        <v>0</v>
      </c>
      <c r="AB4" s="24"/>
      <c r="AC4" s="37">
        <v>-188.89550677561235</v>
      </c>
      <c r="AD4" s="23">
        <v>180.12386027554396</v>
      </c>
      <c r="AE4" s="23">
        <v>369.01936705115634</v>
      </c>
      <c r="AF4" s="23">
        <v>0</v>
      </c>
      <c r="AG4" s="23"/>
      <c r="AH4" s="23"/>
      <c r="AI4" s="23">
        <v>0</v>
      </c>
      <c r="AJ4" s="23"/>
      <c r="AK4" s="23"/>
      <c r="AL4" s="23">
        <v>0</v>
      </c>
      <c r="AM4" s="23"/>
      <c r="AN4" s="23">
        <v>0</v>
      </c>
      <c r="AO4" s="24"/>
      <c r="AP4" s="37">
        <v>-194.13545863154462</v>
      </c>
      <c r="AQ4" s="23">
        <v>185.11772847752943</v>
      </c>
      <c r="AR4" s="23">
        <v>379.25318710907408</v>
      </c>
      <c r="AS4" s="23">
        <v>0</v>
      </c>
      <c r="AT4" s="23"/>
      <c r="AU4" s="23"/>
      <c r="AV4" s="23">
        <v>0</v>
      </c>
      <c r="AW4" s="23"/>
      <c r="AX4" s="23"/>
      <c r="AY4" s="23">
        <v>0</v>
      </c>
      <c r="AZ4" s="23"/>
      <c r="BA4" s="23">
        <v>0</v>
      </c>
      <c r="BB4" s="24"/>
      <c r="BC4" s="37">
        <v>-208.55720892731273</v>
      </c>
      <c r="BD4" s="23">
        <v>198.84943486986089</v>
      </c>
      <c r="BE4" s="23">
        <v>407.40664379717361</v>
      </c>
      <c r="BF4" s="23">
        <v>0</v>
      </c>
      <c r="BG4" s="23"/>
      <c r="BH4" s="23"/>
      <c r="BI4" s="23">
        <v>0</v>
      </c>
      <c r="BJ4" s="23"/>
      <c r="BK4" s="23"/>
      <c r="BL4" s="23">
        <v>0</v>
      </c>
      <c r="BM4" s="23"/>
      <c r="BN4" s="23">
        <v>0</v>
      </c>
      <c r="BO4" s="24"/>
      <c r="BP4" s="37">
        <v>-205.20253069217824</v>
      </c>
      <c r="BQ4" s="23">
        <v>195.65447573760051</v>
      </c>
      <c r="BR4" s="23">
        <v>400.85700642977878</v>
      </c>
      <c r="BS4" s="23">
        <v>0</v>
      </c>
      <c r="BT4" s="23"/>
      <c r="BU4" s="23"/>
      <c r="BV4" s="23">
        <v>0</v>
      </c>
      <c r="BW4" s="23"/>
      <c r="BX4" s="23"/>
      <c r="BY4" s="23">
        <v>0</v>
      </c>
      <c r="BZ4" s="23"/>
      <c r="CA4" s="23">
        <v>0</v>
      </c>
      <c r="CB4" s="24"/>
      <c r="CC4" s="37">
        <v>-195.323829101146</v>
      </c>
      <c r="CD4" s="23">
        <v>186.21521198877355</v>
      </c>
      <c r="CE4" s="23">
        <v>381.53904108991952</v>
      </c>
      <c r="CF4" s="23">
        <v>0</v>
      </c>
      <c r="CG4" s="23"/>
      <c r="CH4" s="23"/>
      <c r="CI4" s="23">
        <v>0</v>
      </c>
      <c r="CJ4" s="23"/>
      <c r="CK4" s="23"/>
      <c r="CL4" s="23">
        <v>0</v>
      </c>
      <c r="CM4" s="23"/>
      <c r="CN4" s="23">
        <v>0</v>
      </c>
      <c r="CO4" s="24"/>
      <c r="CP4" s="37">
        <v>-175.1334342070484</v>
      </c>
      <c r="CQ4" s="23">
        <v>166.97160211468693</v>
      </c>
      <c r="CR4" s="23">
        <v>342.10503632173533</v>
      </c>
      <c r="CS4" s="23">
        <v>0</v>
      </c>
      <c r="CT4" s="23"/>
      <c r="CU4" s="23"/>
      <c r="CV4" s="23">
        <v>0</v>
      </c>
      <c r="CW4" s="23"/>
      <c r="CX4" s="23"/>
      <c r="CY4" s="23">
        <v>0</v>
      </c>
      <c r="CZ4" s="23"/>
      <c r="DA4" s="23">
        <v>0</v>
      </c>
      <c r="DB4" s="24"/>
    </row>
    <row r="5" spans="1:106" s="13" customFormat="1" x14ac:dyDescent="0.2">
      <c r="B5" s="4" t="s">
        <v>1</v>
      </c>
      <c r="C5" s="38">
        <v>-280.49799999999999</v>
      </c>
      <c r="D5" s="25">
        <v>268</v>
      </c>
      <c r="E5" s="25">
        <v>548.49800000000005</v>
      </c>
      <c r="F5" s="25">
        <v>0</v>
      </c>
      <c r="G5" s="25"/>
      <c r="H5" s="25"/>
      <c r="I5" s="25">
        <v>0</v>
      </c>
      <c r="J5" s="25"/>
      <c r="K5" s="25"/>
      <c r="L5" s="25">
        <v>0</v>
      </c>
      <c r="M5" s="25"/>
      <c r="N5" s="25">
        <v>0</v>
      </c>
      <c r="O5" s="26"/>
      <c r="P5" s="38">
        <v>-256.5667273690791</v>
      </c>
      <c r="Q5" s="25">
        <v>242.54647963992116</v>
      </c>
      <c r="R5" s="25">
        <v>499.11320700900023</v>
      </c>
      <c r="S5" s="25">
        <v>0</v>
      </c>
      <c r="T5" s="25"/>
      <c r="U5" s="25"/>
      <c r="V5" s="25">
        <v>0</v>
      </c>
      <c r="W5" s="25"/>
      <c r="X5" s="25"/>
      <c r="Y5" s="25">
        <v>0</v>
      </c>
      <c r="Z5" s="25"/>
      <c r="AA5" s="25">
        <v>0</v>
      </c>
      <c r="AB5" s="26"/>
      <c r="AC5" s="38">
        <v>-211.08378050491348</v>
      </c>
      <c r="AD5" s="25">
        <v>201.33067644412569</v>
      </c>
      <c r="AE5" s="25">
        <v>412.41445694903911</v>
      </c>
      <c r="AF5" s="25">
        <v>0</v>
      </c>
      <c r="AG5" s="25"/>
      <c r="AH5" s="25"/>
      <c r="AI5" s="25">
        <v>0</v>
      </c>
      <c r="AJ5" s="25"/>
      <c r="AK5" s="25"/>
      <c r="AL5" s="25">
        <v>0</v>
      </c>
      <c r="AM5" s="25"/>
      <c r="AN5" s="25">
        <v>0</v>
      </c>
      <c r="AO5" s="26"/>
      <c r="AP5" s="38">
        <v>-188.77065955680982</v>
      </c>
      <c r="AQ5" s="25">
        <v>180.03034893219203</v>
      </c>
      <c r="AR5" s="25">
        <v>368.80100848900184</v>
      </c>
      <c r="AS5" s="25">
        <v>0</v>
      </c>
      <c r="AT5" s="25"/>
      <c r="AU5" s="25"/>
      <c r="AV5" s="25">
        <v>0</v>
      </c>
      <c r="AW5" s="25"/>
      <c r="AX5" s="25"/>
      <c r="AY5" s="25">
        <v>0</v>
      </c>
      <c r="AZ5" s="25"/>
      <c r="BA5" s="25">
        <v>0</v>
      </c>
      <c r="BB5" s="26"/>
      <c r="BC5" s="38">
        <v>-194.00940834384309</v>
      </c>
      <c r="BD5" s="25">
        <v>185.02422624259157</v>
      </c>
      <c r="BE5" s="25">
        <v>379.03363458643469</v>
      </c>
      <c r="BF5" s="25">
        <v>0</v>
      </c>
      <c r="BG5" s="25"/>
      <c r="BH5" s="25"/>
      <c r="BI5" s="25">
        <v>0</v>
      </c>
      <c r="BJ5" s="25"/>
      <c r="BK5" s="25"/>
      <c r="BL5" s="25">
        <v>0</v>
      </c>
      <c r="BM5" s="25"/>
      <c r="BN5" s="25">
        <v>0</v>
      </c>
      <c r="BO5" s="26"/>
      <c r="BP5" s="38">
        <v>-208.42897994566155</v>
      </c>
      <c r="BQ5" s="25">
        <v>198.75633787784395</v>
      </c>
      <c r="BR5" s="25">
        <v>407.1853178235055</v>
      </c>
      <c r="BS5" s="25">
        <v>0</v>
      </c>
      <c r="BT5" s="25"/>
      <c r="BU5" s="25"/>
      <c r="BV5" s="25">
        <v>0</v>
      </c>
      <c r="BW5" s="25"/>
      <c r="BX5" s="25"/>
      <c r="BY5" s="25">
        <v>0</v>
      </c>
      <c r="BZ5" s="25"/>
      <c r="CA5" s="25">
        <v>0</v>
      </c>
      <c r="CB5" s="26"/>
      <c r="CC5" s="38">
        <v>-205.08142051310895</v>
      </c>
      <c r="CD5" s="25">
        <v>195.56585463447689</v>
      </c>
      <c r="CE5" s="25">
        <v>400.64727514758584</v>
      </c>
      <c r="CF5" s="25">
        <v>0</v>
      </c>
      <c r="CG5" s="25"/>
      <c r="CH5" s="25"/>
      <c r="CI5" s="25">
        <v>0</v>
      </c>
      <c r="CJ5" s="25"/>
      <c r="CK5" s="25"/>
      <c r="CL5" s="25">
        <v>0</v>
      </c>
      <c r="CM5" s="25"/>
      <c r="CN5" s="25">
        <v>0</v>
      </c>
      <c r="CO5" s="26"/>
      <c r="CP5" s="38">
        <v>-195.21243527503196</v>
      </c>
      <c r="CQ5" s="25">
        <v>186.13415649789093</v>
      </c>
      <c r="CR5" s="25">
        <v>381.34659177292292</v>
      </c>
      <c r="CS5" s="25">
        <v>0</v>
      </c>
      <c r="CT5" s="25"/>
      <c r="CU5" s="25"/>
      <c r="CV5" s="25">
        <v>0</v>
      </c>
      <c r="CW5" s="25"/>
      <c r="CX5" s="25"/>
      <c r="CY5" s="25">
        <v>0</v>
      </c>
      <c r="CZ5" s="25"/>
      <c r="DA5" s="25">
        <v>0</v>
      </c>
      <c r="DB5" s="26"/>
    </row>
    <row r="6" spans="1:106" s="13" customFormat="1" x14ac:dyDescent="0.2">
      <c r="B6" s="4" t="s">
        <v>2</v>
      </c>
      <c r="C6" s="38">
        <v>-271.27</v>
      </c>
      <c r="D6" s="25">
        <v>258.709</v>
      </c>
      <c r="E6" s="25">
        <v>529.97900000000004</v>
      </c>
      <c r="F6" s="25">
        <v>0</v>
      </c>
      <c r="G6" s="25"/>
      <c r="H6" s="25"/>
      <c r="I6" s="25">
        <v>0</v>
      </c>
      <c r="J6" s="25"/>
      <c r="K6" s="25"/>
      <c r="L6" s="25">
        <v>0</v>
      </c>
      <c r="M6" s="25"/>
      <c r="N6" s="25">
        <v>0</v>
      </c>
      <c r="O6" s="26"/>
      <c r="P6" s="38">
        <v>-280.36762866548554</v>
      </c>
      <c r="Q6" s="25">
        <v>267.9322681949638</v>
      </c>
      <c r="R6" s="25">
        <v>548.29989686044939</v>
      </c>
      <c r="S6" s="25">
        <v>0</v>
      </c>
      <c r="T6" s="25"/>
      <c r="U6" s="25"/>
      <c r="V6" s="25">
        <v>0</v>
      </c>
      <c r="W6" s="25"/>
      <c r="X6" s="25"/>
      <c r="Y6" s="25">
        <v>0</v>
      </c>
      <c r="Z6" s="25"/>
      <c r="AA6" s="25">
        <v>0</v>
      </c>
      <c r="AB6" s="26"/>
      <c r="AC6" s="38">
        <v>-256.45237721931466</v>
      </c>
      <c r="AD6" s="25">
        <v>242.4889159877377</v>
      </c>
      <c r="AE6" s="25">
        <v>498.94129320705235</v>
      </c>
      <c r="AF6" s="25">
        <v>0</v>
      </c>
      <c r="AG6" s="25"/>
      <c r="AH6" s="25"/>
      <c r="AI6" s="25">
        <v>0</v>
      </c>
      <c r="AJ6" s="25"/>
      <c r="AK6" s="25"/>
      <c r="AL6" s="25">
        <v>0</v>
      </c>
      <c r="AM6" s="25"/>
      <c r="AN6" s="25">
        <v>0</v>
      </c>
      <c r="AO6" s="26"/>
      <c r="AP6" s="38">
        <v>-210.99119917890306</v>
      </c>
      <c r="AQ6" s="25">
        <v>201.28061871318386</v>
      </c>
      <c r="AR6" s="25">
        <v>412.27181789208691</v>
      </c>
      <c r="AS6" s="25">
        <v>0</v>
      </c>
      <c r="AT6" s="25"/>
      <c r="AU6" s="25"/>
      <c r="AV6" s="25">
        <v>0</v>
      </c>
      <c r="AW6" s="25"/>
      <c r="AX6" s="25"/>
      <c r="AY6" s="25">
        <v>0</v>
      </c>
      <c r="AZ6" s="25"/>
      <c r="BA6" s="25">
        <v>0</v>
      </c>
      <c r="BB6" s="26"/>
      <c r="BC6" s="38">
        <v>-188.68728046657705</v>
      </c>
      <c r="BD6" s="25">
        <v>179.98687125371046</v>
      </c>
      <c r="BE6" s="25">
        <v>368.67415172028751</v>
      </c>
      <c r="BF6" s="25">
        <v>0</v>
      </c>
      <c r="BG6" s="25"/>
      <c r="BH6" s="25"/>
      <c r="BI6" s="25">
        <v>0</v>
      </c>
      <c r="BJ6" s="25"/>
      <c r="BK6" s="25"/>
      <c r="BL6" s="25">
        <v>0</v>
      </c>
      <c r="BM6" s="25"/>
      <c r="BN6" s="25">
        <v>0</v>
      </c>
      <c r="BO6" s="26"/>
      <c r="BP6" s="38">
        <v>-193.92550469467153</v>
      </c>
      <c r="BQ6" s="25">
        <v>184.98054098725194</v>
      </c>
      <c r="BR6" s="25">
        <v>378.9060456819235</v>
      </c>
      <c r="BS6" s="25">
        <v>0</v>
      </c>
      <c r="BT6" s="25"/>
      <c r="BU6" s="25"/>
      <c r="BV6" s="25">
        <v>0</v>
      </c>
      <c r="BW6" s="25"/>
      <c r="BX6" s="25"/>
      <c r="BY6" s="25">
        <v>0</v>
      </c>
      <c r="BZ6" s="25"/>
      <c r="CA6" s="25">
        <v>0</v>
      </c>
      <c r="CB6" s="26"/>
      <c r="CC6" s="38">
        <v>-208.34015857959866</v>
      </c>
      <c r="CD6" s="25">
        <v>198.70976210130956</v>
      </c>
      <c r="CE6" s="25">
        <v>407.04992068090826</v>
      </c>
      <c r="CF6" s="25">
        <v>0</v>
      </c>
      <c r="CG6" s="25"/>
      <c r="CH6" s="25"/>
      <c r="CI6" s="25">
        <v>0</v>
      </c>
      <c r="CJ6" s="25"/>
      <c r="CK6" s="25"/>
      <c r="CL6" s="25">
        <v>0</v>
      </c>
      <c r="CM6" s="25"/>
      <c r="CN6" s="25">
        <v>0</v>
      </c>
      <c r="CO6" s="26"/>
      <c r="CP6" s="38">
        <v>-204.99400860378412</v>
      </c>
      <c r="CQ6" s="25">
        <v>195.52084261711661</v>
      </c>
      <c r="CR6" s="25">
        <v>400.51485122090071</v>
      </c>
      <c r="CS6" s="25">
        <v>0</v>
      </c>
      <c r="CT6" s="25"/>
      <c r="CU6" s="25"/>
      <c r="CV6" s="25">
        <v>0</v>
      </c>
      <c r="CW6" s="25"/>
      <c r="CX6" s="25"/>
      <c r="CY6" s="25">
        <v>0</v>
      </c>
      <c r="CZ6" s="25"/>
      <c r="DA6" s="25">
        <v>0</v>
      </c>
      <c r="DB6" s="26"/>
    </row>
    <row r="7" spans="1:106" s="13" customFormat="1" x14ac:dyDescent="0.2">
      <c r="B7" s="7" t="s">
        <v>3</v>
      </c>
      <c r="C7" s="39">
        <v>-273.72699999999998</v>
      </c>
      <c r="D7" s="27">
        <v>263.91899999999998</v>
      </c>
      <c r="E7" s="27">
        <v>537.64599999999996</v>
      </c>
      <c r="F7" s="27">
        <v>-21.186469799999998</v>
      </c>
      <c r="G7" s="27">
        <v>15.518437200000003</v>
      </c>
      <c r="H7" s="27">
        <v>36.704906999999999</v>
      </c>
      <c r="I7" s="27">
        <v>-21.186469799999998</v>
      </c>
      <c r="J7" s="27">
        <v>15.518437200000003</v>
      </c>
      <c r="K7" s="27">
        <v>36.704906999999999</v>
      </c>
      <c r="L7" s="27">
        <f t="shared" ref="L7:L18" si="0">(F7*100/C7)*-1</f>
        <v>-7.7399999999999993</v>
      </c>
      <c r="M7" s="27">
        <f>G7*100/D7</f>
        <v>5.8800000000000017</v>
      </c>
      <c r="N7" s="27">
        <f t="shared" ref="N7:N18" si="1">(I7*100/C7)*-1</f>
        <v>-7.7399999999999993</v>
      </c>
      <c r="O7" s="28">
        <f>J7*100/D7</f>
        <v>5.8800000000000017</v>
      </c>
      <c r="P7" s="39">
        <v>-271.00968276063526</v>
      </c>
      <c r="Q7" s="27">
        <v>258.58544069840042</v>
      </c>
      <c r="R7" s="27">
        <v>529.59512345903579</v>
      </c>
      <c r="S7" s="27">
        <v>-20.976149445673169</v>
      </c>
      <c r="T7" s="27">
        <v>15.204823913065946</v>
      </c>
      <c r="U7" s="27">
        <v>36.180973358739116</v>
      </c>
      <c r="V7" s="27">
        <v>-12.674807333127506</v>
      </c>
      <c r="W7" s="27">
        <v>9.8563639503740941</v>
      </c>
      <c r="X7" s="27">
        <v>22.5311712835016</v>
      </c>
      <c r="Y7" s="27">
        <f t="shared" ref="Y7:Y18" si="2">(S7*100/P7)*-1</f>
        <v>-7.7399999999999993</v>
      </c>
      <c r="Z7" s="27">
        <f>T7*100/Q7</f>
        <v>5.88</v>
      </c>
      <c r="AA7" s="27">
        <f t="shared" ref="AA7:AA18" si="3">(V7*100/P7)*-1</f>
        <v>-4.6768835725778537</v>
      </c>
      <c r="AB7" s="28">
        <f>W7*100/Q7</f>
        <v>3.8116469062424922</v>
      </c>
      <c r="AC7" s="39">
        <v>-280.10615527704761</v>
      </c>
      <c r="AD7" s="27">
        <v>267.80717644817094</v>
      </c>
      <c r="AE7" s="27">
        <v>547.91333172521854</v>
      </c>
      <c r="AF7" s="27">
        <v>-21.680216418443486</v>
      </c>
      <c r="AG7" s="27">
        <v>15.74706197515245</v>
      </c>
      <c r="AH7" s="27">
        <v>37.427278393595934</v>
      </c>
      <c r="AI7" s="27">
        <v>-9.1591368151032579</v>
      </c>
      <c r="AJ7" s="27">
        <v>7.0602033840007508</v>
      </c>
      <c r="AK7" s="27">
        <v>16.219340199104007</v>
      </c>
      <c r="AL7" s="27">
        <f t="shared" ref="AL7:AL18" si="4">(AF7*100/AC7)*-1</f>
        <v>-7.7400000000000011</v>
      </c>
      <c r="AM7" s="27">
        <f>AG7*100/AD7</f>
        <v>5.88</v>
      </c>
      <c r="AN7" s="27">
        <f t="shared" ref="AN7:AN18" si="5">(AI7*100/AC7)*-1</f>
        <v>-3.2698805943925553</v>
      </c>
      <c r="AO7" s="28">
        <f>AJ7*100/AD7</f>
        <v>2.6363010422788729</v>
      </c>
      <c r="AP7" s="39">
        <v>-256.1983917983768</v>
      </c>
      <c r="AQ7" s="27">
        <v>242.36931894455145</v>
      </c>
      <c r="AR7" s="27">
        <v>498.56771074292828</v>
      </c>
      <c r="AS7" s="27">
        <v>-19.829755525194365</v>
      </c>
      <c r="AT7" s="27">
        <v>14.251315953939628</v>
      </c>
      <c r="AU7" s="27">
        <v>34.081071479133989</v>
      </c>
      <c r="AV7" s="27">
        <v>-5.8312196138140404</v>
      </c>
      <c r="AW7" s="27">
        <v>4.4027263332838968</v>
      </c>
      <c r="AX7" s="27">
        <v>10.233945947097938</v>
      </c>
      <c r="AY7" s="27">
        <f t="shared" ref="AY7:AY18" si="6">(AS7*100/AP7)*-1</f>
        <v>-7.74</v>
      </c>
      <c r="AZ7" s="27">
        <f>AT7*100/AQ7</f>
        <v>5.8800000000000008</v>
      </c>
      <c r="BA7" s="27">
        <f t="shared" ref="BA7:BA18" si="7">(AV7*100/AP7)*-1</f>
        <v>-2.2760562909399908</v>
      </c>
      <c r="BB7" s="28">
        <f>AW7*100/AQ7</f>
        <v>1.816536165739336</v>
      </c>
      <c r="BC7" s="39">
        <v>-210.7746523075534</v>
      </c>
      <c r="BD7" s="27">
        <v>201.18197774582686</v>
      </c>
      <c r="BE7" s="27">
        <v>411.95663005338025</v>
      </c>
      <c r="BF7" s="27">
        <v>-16.313958088604632</v>
      </c>
      <c r="BG7" s="27">
        <v>11.82950029145462</v>
      </c>
      <c r="BH7" s="27">
        <v>28.143458380059251</v>
      </c>
      <c r="BI7" s="27">
        <v>-3.3288823101195542</v>
      </c>
      <c r="BJ7" s="27">
        <v>2.5115777555504635</v>
      </c>
      <c r="BK7" s="27">
        <v>5.8404600656700172</v>
      </c>
      <c r="BL7" s="27">
        <f t="shared" ref="BL7:BL18" si="8">(BF7*100/BC7)*-1</f>
        <v>-7.7399999999999993</v>
      </c>
      <c r="BM7" s="27">
        <f>BG7*100/BD7</f>
        <v>5.88</v>
      </c>
      <c r="BN7" s="27">
        <f t="shared" ref="BN7:BN18" si="9">(BI7*100/BC7)*-1</f>
        <v>-1.5793560912923206</v>
      </c>
      <c r="BO7" s="28">
        <f>BJ7*100/BD7</f>
        <v>1.2484109082194175</v>
      </c>
      <c r="BP7" s="39">
        <v>-188.4948668095613</v>
      </c>
      <c r="BQ7" s="27">
        <v>179.89942611011273</v>
      </c>
      <c r="BR7" s="27">
        <v>368.394292919674</v>
      </c>
      <c r="BS7" s="27">
        <v>-14.589502691060044</v>
      </c>
      <c r="BT7" s="27">
        <v>10.578086255274629</v>
      </c>
      <c r="BU7" s="27">
        <v>25.167588946334675</v>
      </c>
      <c r="BV7" s="27">
        <v>-2.0612465161079117</v>
      </c>
      <c r="BW7" s="27">
        <v>1.5406912201092582</v>
      </c>
      <c r="BX7" s="27">
        <v>3.6019377362171698</v>
      </c>
      <c r="BY7" s="27">
        <f t="shared" ref="BY7:BY18" si="10">(BS7*100/BP7)*-1</f>
        <v>-7.74</v>
      </c>
      <c r="BZ7" s="27">
        <f>BT7*100/BQ7</f>
        <v>5.8800000000000008</v>
      </c>
      <c r="CA7" s="27">
        <f t="shared" ref="CA7:CA18" si="11">(BV7*100/BP7)*-1</f>
        <v>-1.0935292567889472</v>
      </c>
      <c r="CB7" s="28">
        <f>BW7*100/BQ7</f>
        <v>0.85641808505060646</v>
      </c>
      <c r="CC7" s="39">
        <v>-193.73225078859858</v>
      </c>
      <c r="CD7" s="27">
        <v>184.89189306641842</v>
      </c>
      <c r="CE7" s="27">
        <v>378.62414385501705</v>
      </c>
      <c r="CF7" s="27">
        <v>-14.99487621103753</v>
      </c>
      <c r="CG7" s="27">
        <v>10.871643312305403</v>
      </c>
      <c r="CH7" s="27">
        <v>25.866519523342934</v>
      </c>
      <c r="CI7" s="27">
        <v>-1.4646158492116828</v>
      </c>
      <c r="CJ7" s="27">
        <v>1.0849032491436581</v>
      </c>
      <c r="CK7" s="27">
        <v>2.5495190983553409</v>
      </c>
      <c r="CL7" s="27">
        <f t="shared" ref="CL7:CL18" si="12">(CF7*100/CC7)*-1</f>
        <v>-7.74</v>
      </c>
      <c r="CM7" s="27">
        <f>CG7*100/CD7</f>
        <v>5.88</v>
      </c>
      <c r="CN7" s="27">
        <f t="shared" ref="CN7:CN18" si="13">(CI7*100/CC7)*-1</f>
        <v>-0.75600001716279941</v>
      </c>
      <c r="CO7" s="28">
        <f>CJ7*100/CD7</f>
        <v>0.5867770788381349</v>
      </c>
      <c r="CP7" s="39">
        <v>-208.12332173513022</v>
      </c>
      <c r="CQ7" s="27">
        <v>198.61494043780431</v>
      </c>
      <c r="CR7" s="27">
        <v>406.73826217293447</v>
      </c>
      <c r="CS7" s="27">
        <v>-16.108745102299078</v>
      </c>
      <c r="CT7" s="27">
        <v>11.678558497742893</v>
      </c>
      <c r="CU7" s="27">
        <v>27.78730360004197</v>
      </c>
      <c r="CV7" s="27">
        <v>-1.0866175989419518</v>
      </c>
      <c r="CW7" s="27">
        <v>0.79781214405829526</v>
      </c>
      <c r="CX7" s="27">
        <v>1.884429743000247</v>
      </c>
      <c r="CY7" s="27">
        <f t="shared" ref="CY7:CY18" si="14">(CS7*100/CP7)*-1</f>
        <v>-7.74</v>
      </c>
      <c r="CZ7" s="27">
        <f>CT7*100/CQ7</f>
        <v>5.88</v>
      </c>
      <c r="DA7" s="27">
        <f t="shared" ref="DA7:DA18" si="15">(CV7*100/CP7)*-1</f>
        <v>-0.5221027561365007</v>
      </c>
      <c r="DB7" s="28">
        <f>CW7*100/CQ7</f>
        <v>0.40168788022677876</v>
      </c>
    </row>
    <row r="8" spans="1:106" s="14" customFormat="1" x14ac:dyDescent="0.2">
      <c r="B8" s="4" t="s">
        <v>4</v>
      </c>
      <c r="C8" s="38">
        <v>-292.47000000000003</v>
      </c>
      <c r="D8" s="25">
        <v>282.66399999999999</v>
      </c>
      <c r="E8" s="25">
        <v>575.13400000000001</v>
      </c>
      <c r="F8" s="27">
        <v>-154.24867799999998</v>
      </c>
      <c r="G8" s="27">
        <v>129.62971039999999</v>
      </c>
      <c r="H8" s="27">
        <v>283.87838840000001</v>
      </c>
      <c r="I8" s="27">
        <v>-154.24867799999998</v>
      </c>
      <c r="J8" s="27">
        <v>129.62971039999999</v>
      </c>
      <c r="K8" s="27">
        <v>283.87838840000001</v>
      </c>
      <c r="L8" s="27">
        <f t="shared" si="0"/>
        <v>-52.739999999999988</v>
      </c>
      <c r="M8" s="27">
        <f t="shared" ref="M8:M18" si="16">G8*100/D8</f>
        <v>45.86</v>
      </c>
      <c r="N8" s="27">
        <f t="shared" si="1"/>
        <v>-52.739999999999988</v>
      </c>
      <c r="O8" s="28">
        <f t="shared" ref="O8:O18" si="17">J8*100/D8</f>
        <v>45.86</v>
      </c>
      <c r="P8" s="38">
        <v>-273.07481674638132</v>
      </c>
      <c r="Q8" s="25">
        <v>263.69059006546587</v>
      </c>
      <c r="R8" s="25">
        <v>536.76540681184724</v>
      </c>
      <c r="S8" s="27">
        <v>-144.01965835204152</v>
      </c>
      <c r="T8" s="27">
        <v>120.92850460402266</v>
      </c>
      <c r="U8" s="27">
        <v>264.94816295606421</v>
      </c>
      <c r="V8" s="27">
        <v>-124.17867228833271</v>
      </c>
      <c r="W8" s="27">
        <v>110.61987484068797</v>
      </c>
      <c r="X8" s="27">
        <v>234.79854712902068</v>
      </c>
      <c r="Y8" s="27">
        <f t="shared" si="2"/>
        <v>-52.74</v>
      </c>
      <c r="Z8" s="27">
        <f t="shared" ref="Z8:Z18" si="18">T8*100/Q8</f>
        <v>45.86</v>
      </c>
      <c r="AA8" s="27">
        <f t="shared" si="3"/>
        <v>-45.474230750345555</v>
      </c>
      <c r="AB8" s="28">
        <f t="shared" ref="AB8:AB18" si="19">W8*100/Q8</f>
        <v>41.950634193364515</v>
      </c>
      <c r="AC8" s="38">
        <v>-270.34631029286032</v>
      </c>
      <c r="AD8" s="25">
        <v>258.36107712440707</v>
      </c>
      <c r="AE8" s="25">
        <v>528.70738741726734</v>
      </c>
      <c r="AF8" s="25">
        <v>-142.58064404845453</v>
      </c>
      <c r="AG8" s="25">
        <v>118.48438996925307</v>
      </c>
      <c r="AH8" s="25">
        <v>261.0650340177076</v>
      </c>
      <c r="AI8" s="25">
        <v>-105.36250153672698</v>
      </c>
      <c r="AJ8" s="25">
        <v>98.761379747544908</v>
      </c>
      <c r="AK8" s="25">
        <v>204.1238812842719</v>
      </c>
      <c r="AL8" s="25">
        <f t="shared" si="4"/>
        <v>-52.739999999999995</v>
      </c>
      <c r="AM8" s="25">
        <f t="shared" ref="AM8:AM18" si="20">AG8*100/AD8</f>
        <v>45.86</v>
      </c>
      <c r="AN8" s="25">
        <f t="shared" si="5"/>
        <v>-38.973160544558588</v>
      </c>
      <c r="AO8" s="26">
        <f t="shared" ref="AO8:AO18" si="21">AJ8*100/AD8</f>
        <v>38.226106210258955</v>
      </c>
      <c r="AP8" s="38">
        <v>-279.41244440652304</v>
      </c>
      <c r="AQ8" s="25">
        <v>267.57608553686555</v>
      </c>
      <c r="AR8" s="25">
        <v>546.9885299433887</v>
      </c>
      <c r="AS8" s="25">
        <v>-147.36212318000022</v>
      </c>
      <c r="AT8" s="25">
        <v>122.71039282720655</v>
      </c>
      <c r="AU8" s="25">
        <v>270.07251600720673</v>
      </c>
      <c r="AV8" s="25">
        <v>-91.763796802444091</v>
      </c>
      <c r="AW8" s="25">
        <v>92.674864580386938</v>
      </c>
      <c r="AX8" s="25">
        <v>184.43866138283104</v>
      </c>
      <c r="AY8" s="25">
        <f t="shared" si="6"/>
        <v>-52.739999999999988</v>
      </c>
      <c r="AZ8" s="25">
        <f t="shared" ref="AZ8:AZ18" si="22">AT8*100/AQ8</f>
        <v>45.86</v>
      </c>
      <c r="BA8" s="25">
        <f t="shared" si="7"/>
        <v>-32.841700017102674</v>
      </c>
      <c r="BB8" s="26">
        <f t="shared" ref="BB8:BB18" si="23">AW8*100/AQ8</f>
        <v>34.634957901579199</v>
      </c>
      <c r="BC8" s="38">
        <v>-255.5208056592233</v>
      </c>
      <c r="BD8" s="25">
        <v>242.15757137548766</v>
      </c>
      <c r="BE8" s="25">
        <v>497.67837703471093</v>
      </c>
      <c r="BF8" s="25">
        <v>-134.76167290467438</v>
      </c>
      <c r="BG8" s="25">
        <v>111.05346223279864</v>
      </c>
      <c r="BH8" s="25">
        <v>245.81513513747299</v>
      </c>
      <c r="BI8" s="25">
        <v>-69.614679151618745</v>
      </c>
      <c r="BJ8" s="25">
        <v>75.579136998252466</v>
      </c>
      <c r="BK8" s="25">
        <v>145.19381614987122</v>
      </c>
      <c r="BL8" s="25">
        <f t="shared" si="8"/>
        <v>-52.74</v>
      </c>
      <c r="BM8" s="25">
        <f t="shared" ref="BM8:BM18" si="24">BG8*100/BD8</f>
        <v>45.859999999999992</v>
      </c>
      <c r="BN8" s="25">
        <f t="shared" si="9"/>
        <v>-27.24423123667696</v>
      </c>
      <c r="BO8" s="26">
        <f t="shared" ref="BO8:BO18" si="25">BJ8*100/BD8</f>
        <v>31.210726374960228</v>
      </c>
      <c r="BP8" s="38">
        <v>-210.21907495961804</v>
      </c>
      <c r="BQ8" s="25">
        <v>201.00661437236744</v>
      </c>
      <c r="BR8" s="25">
        <v>411.22568933198551</v>
      </c>
      <c r="BS8" s="25">
        <v>-110.86954013370256</v>
      </c>
      <c r="BT8" s="25">
        <v>92.181633351167704</v>
      </c>
      <c r="BU8" s="25">
        <v>203.05117348487028</v>
      </c>
      <c r="BV8" s="25">
        <v>-46.845688231130794</v>
      </c>
      <c r="BW8" s="25">
        <v>56.241892571472953</v>
      </c>
      <c r="BX8" s="25">
        <v>103.08758080260374</v>
      </c>
      <c r="BY8" s="25">
        <f t="shared" si="10"/>
        <v>-52.74</v>
      </c>
      <c r="BZ8" s="25">
        <f t="shared" ref="BZ8:BZ18" si="26">BT8*100/BQ8</f>
        <v>45.86</v>
      </c>
      <c r="CA8" s="25">
        <f t="shared" si="11"/>
        <v>-22.284223370371883</v>
      </c>
      <c r="CB8" s="26">
        <f t="shared" ref="CB8:CB18" si="27">BW8*100/BQ8</f>
        <v>27.980120329415676</v>
      </c>
      <c r="CC8" s="38">
        <v>-188.00009797724397</v>
      </c>
      <c r="CD8" s="25">
        <v>179.74300041393232</v>
      </c>
      <c r="CE8" s="25">
        <v>367.74309839117632</v>
      </c>
      <c r="CF8" s="25">
        <v>-99.151251673198459</v>
      </c>
      <c r="CG8" s="25">
        <v>82.430139989829357</v>
      </c>
      <c r="CH8" s="25">
        <v>181.5813916630278</v>
      </c>
      <c r="CI8" s="25">
        <v>-33.847100668323897</v>
      </c>
      <c r="CJ8" s="25">
        <v>44.868462663010753</v>
      </c>
      <c r="CK8" s="25">
        <v>78.71556333133465</v>
      </c>
      <c r="CL8" s="25">
        <f t="shared" si="12"/>
        <v>-52.739999999999995</v>
      </c>
      <c r="CM8" s="25">
        <f t="shared" ref="CM8:CM18" si="28">CG8*100/CD8</f>
        <v>45.859999999999992</v>
      </c>
      <c r="CN8" s="25">
        <f t="shared" si="13"/>
        <v>-18.003767568472671</v>
      </c>
      <c r="CO8" s="26">
        <f t="shared" ref="CO8:CO18" si="29">CJ8*100/CD8</f>
        <v>24.962564639336513</v>
      </c>
      <c r="CP8" s="38">
        <v>-193.22722756466823</v>
      </c>
      <c r="CQ8" s="25">
        <v>184.73195987487176</v>
      </c>
      <c r="CR8" s="25">
        <v>377.95918743954002</v>
      </c>
      <c r="CS8" s="25">
        <v>-101.90803981760601</v>
      </c>
      <c r="CT8" s="25">
        <v>84.718076798616195</v>
      </c>
      <c r="CU8" s="25">
        <v>186.62611661622219</v>
      </c>
      <c r="CV8" s="25">
        <v>-27.811668526516289</v>
      </c>
      <c r="CW8" s="25">
        <v>40.955559281359903</v>
      </c>
      <c r="CX8" s="25">
        <v>68.767227807876182</v>
      </c>
      <c r="CY8" s="25">
        <f t="shared" si="14"/>
        <v>-52.739999999999988</v>
      </c>
      <c r="CZ8" s="25">
        <f t="shared" ref="CZ8:CZ18" si="30">CT8*100/CQ8</f>
        <v>45.860000000000007</v>
      </c>
      <c r="DA8" s="25">
        <f t="shared" si="15"/>
        <v>-14.393245132707001</v>
      </c>
      <c r="DB8" s="26">
        <f t="shared" ref="DB8:DB18" si="31">CW8*100/CQ8</f>
        <v>22.170261880565313</v>
      </c>
    </row>
    <row r="9" spans="1:106" s="13" customFormat="1" x14ac:dyDescent="0.2">
      <c r="B9" s="4" t="s">
        <v>5</v>
      </c>
      <c r="C9" s="38">
        <v>-306.63600000000002</v>
      </c>
      <c r="D9" s="25">
        <v>304.48599999999999</v>
      </c>
      <c r="E9" s="25">
        <v>611.12199999999996</v>
      </c>
      <c r="F9" s="27">
        <v>-271.55684160000004</v>
      </c>
      <c r="G9" s="27">
        <v>250.47018359999998</v>
      </c>
      <c r="H9" s="27">
        <v>522.02702520000003</v>
      </c>
      <c r="I9" s="27">
        <v>-271.55684160000004</v>
      </c>
      <c r="J9" s="27">
        <v>250.47018359999998</v>
      </c>
      <c r="K9" s="27">
        <v>522.02702520000003</v>
      </c>
      <c r="L9" s="27">
        <f t="shared" si="0"/>
        <v>-88.56</v>
      </c>
      <c r="M9" s="27">
        <f t="shared" si="16"/>
        <v>82.259999999999991</v>
      </c>
      <c r="N9" s="27">
        <f t="shared" si="1"/>
        <v>-88.56</v>
      </c>
      <c r="O9" s="28">
        <f t="shared" si="17"/>
        <v>82.259999999999991</v>
      </c>
      <c r="P9" s="38">
        <v>-291.54822997237397</v>
      </c>
      <c r="Q9" s="25">
        <v>282.34138981140921</v>
      </c>
      <c r="R9" s="25">
        <v>573.88961978378325</v>
      </c>
      <c r="S9" s="27">
        <v>-258.19511246353449</v>
      </c>
      <c r="T9" s="27">
        <v>232.25402725886525</v>
      </c>
      <c r="U9" s="27">
        <v>490.44913972239971</v>
      </c>
      <c r="V9" s="27">
        <v>-249.48570849027155</v>
      </c>
      <c r="W9" s="27">
        <v>242.32906681660049</v>
      </c>
      <c r="X9" s="27">
        <v>491.81477530687204</v>
      </c>
      <c r="Y9" s="27">
        <f t="shared" si="2"/>
        <v>-88.560000000000031</v>
      </c>
      <c r="Z9" s="27">
        <f t="shared" si="18"/>
        <v>82.26</v>
      </c>
      <c r="AA9" s="27">
        <f t="shared" si="3"/>
        <v>-85.572705591082439</v>
      </c>
      <c r="AB9" s="28">
        <f t="shared" si="19"/>
        <v>85.828389163368826</v>
      </c>
      <c r="AC9" s="38">
        <v>-272.17219752261531</v>
      </c>
      <c r="AD9" s="25">
        <v>263.38878481858751</v>
      </c>
      <c r="AE9" s="25">
        <v>535.56098234120293</v>
      </c>
      <c r="AF9" s="25">
        <v>-241.03569812602817</v>
      </c>
      <c r="AG9" s="25">
        <v>216.6636143917701</v>
      </c>
      <c r="AH9" s="25">
        <v>457.69931251779826</v>
      </c>
      <c r="AI9" s="25">
        <v>-225.86161818756909</v>
      </c>
      <c r="AJ9" s="25">
        <v>233.41938459390707</v>
      </c>
      <c r="AK9" s="25">
        <v>459.2810027814761</v>
      </c>
      <c r="AL9" s="25">
        <f t="shared" si="4"/>
        <v>-88.560000000000031</v>
      </c>
      <c r="AM9" s="25">
        <f t="shared" si="20"/>
        <v>82.26</v>
      </c>
      <c r="AN9" s="25">
        <f t="shared" si="5"/>
        <v>-82.984823668038999</v>
      </c>
      <c r="AO9" s="26">
        <f t="shared" si="21"/>
        <v>88.62161111175547</v>
      </c>
      <c r="AP9" s="38">
        <v>-269.39805870498719</v>
      </c>
      <c r="AQ9" s="25">
        <v>258.07141849444201</v>
      </c>
      <c r="AR9" s="25">
        <v>527.46947719942921</v>
      </c>
      <c r="AS9" s="25">
        <v>-238.57892078913667</v>
      </c>
      <c r="AT9" s="25">
        <v>212.28954885352798</v>
      </c>
      <c r="AU9" s="25">
        <v>450.86846964266465</v>
      </c>
      <c r="AV9" s="25">
        <v>-215.62893443324634</v>
      </c>
      <c r="AW9" s="25">
        <v>234.6450287111056</v>
      </c>
      <c r="AX9" s="25">
        <v>450.27396314435197</v>
      </c>
      <c r="AY9" s="25">
        <f t="shared" si="6"/>
        <v>-88.56</v>
      </c>
      <c r="AZ9" s="25">
        <f t="shared" si="22"/>
        <v>82.259999999999977</v>
      </c>
      <c r="BA9" s="25">
        <f t="shared" si="7"/>
        <v>-80.041012719166474</v>
      </c>
      <c r="BB9" s="26">
        <f t="shared" si="23"/>
        <v>90.922516751369372</v>
      </c>
      <c r="BC9" s="38">
        <v>-278.38084270577025</v>
      </c>
      <c r="BD9" s="25">
        <v>267.27133055691263</v>
      </c>
      <c r="BE9" s="25">
        <v>545.65217326268282</v>
      </c>
      <c r="BF9" s="25">
        <v>-246.53407430023017</v>
      </c>
      <c r="BG9" s="25">
        <v>219.85739651611632</v>
      </c>
      <c r="BH9" s="25">
        <v>466.39147081634644</v>
      </c>
      <c r="BI9" s="25">
        <v>-213.60357891439119</v>
      </c>
      <c r="BJ9" s="25">
        <v>248.01700370835874</v>
      </c>
      <c r="BK9" s="25">
        <v>461.62058262274996</v>
      </c>
      <c r="BL9" s="25">
        <f t="shared" si="8"/>
        <v>-88.560000000000016</v>
      </c>
      <c r="BM9" s="25">
        <f t="shared" si="24"/>
        <v>82.259999999999991</v>
      </c>
      <c r="BN9" s="25">
        <f t="shared" si="9"/>
        <v>-76.730703463009391</v>
      </c>
      <c r="BO9" s="26">
        <f t="shared" si="25"/>
        <v>92.795962511791416</v>
      </c>
      <c r="BP9" s="38">
        <v>-254.57507969553265</v>
      </c>
      <c r="BQ9" s="25">
        <v>241.88043015769992</v>
      </c>
      <c r="BR9" s="25">
        <v>496.45550985323251</v>
      </c>
      <c r="BS9" s="25">
        <v>-225.45169057836375</v>
      </c>
      <c r="BT9" s="25">
        <v>198.97084184772396</v>
      </c>
      <c r="BU9" s="25">
        <v>424.42253242608768</v>
      </c>
      <c r="BV9" s="25">
        <v>-185.9828268916234</v>
      </c>
      <c r="BW9" s="25">
        <v>228.11010236286154</v>
      </c>
      <c r="BX9" s="25">
        <v>414.09292925448494</v>
      </c>
      <c r="BY9" s="25">
        <f t="shared" si="10"/>
        <v>-88.560000000000016</v>
      </c>
      <c r="BZ9" s="25">
        <f t="shared" si="26"/>
        <v>82.26</v>
      </c>
      <c r="CA9" s="25">
        <f t="shared" si="11"/>
        <v>-73.056179384901156</v>
      </c>
      <c r="CB9" s="26">
        <f t="shared" si="27"/>
        <v>94.306969031822675</v>
      </c>
      <c r="CC9" s="38">
        <v>-209.44023420829569</v>
      </c>
      <c r="CD9" s="25">
        <v>200.77657195614489</v>
      </c>
      <c r="CE9" s="25">
        <v>410.21680616444058</v>
      </c>
      <c r="CF9" s="25">
        <v>-185.48027141486671</v>
      </c>
      <c r="CG9" s="25">
        <v>165.15880809112477</v>
      </c>
      <c r="CH9" s="25">
        <v>350.6390795059915</v>
      </c>
      <c r="CI9" s="25">
        <v>-144.58823936707978</v>
      </c>
      <c r="CJ9" s="25">
        <v>191.77447992533698</v>
      </c>
      <c r="CK9" s="25">
        <v>336.36271929241678</v>
      </c>
      <c r="CL9" s="25">
        <f t="shared" si="12"/>
        <v>-88.560000000000016</v>
      </c>
      <c r="CM9" s="25">
        <f t="shared" si="28"/>
        <v>82.259999999999991</v>
      </c>
      <c r="CN9" s="25">
        <f t="shared" si="13"/>
        <v>-69.03556038964399</v>
      </c>
      <c r="CO9" s="26">
        <f t="shared" si="29"/>
        <v>95.516363317143288</v>
      </c>
      <c r="CP9" s="38">
        <v>-187.31612373639712</v>
      </c>
      <c r="CQ9" s="25">
        <v>179.53505527625558</v>
      </c>
      <c r="CR9" s="25">
        <v>366.85117901265272</v>
      </c>
      <c r="CS9" s="25">
        <v>-165.88715918095335</v>
      </c>
      <c r="CT9" s="25">
        <v>147.68553647024785</v>
      </c>
      <c r="CU9" s="25">
        <v>313.57269565120117</v>
      </c>
      <c r="CV9" s="25">
        <v>-121.20258529430289</v>
      </c>
      <c r="CW9" s="25">
        <v>173.2126108790242</v>
      </c>
      <c r="CX9" s="25">
        <v>294.4151961733271</v>
      </c>
      <c r="CY9" s="25">
        <f t="shared" si="14"/>
        <v>-88.560000000000031</v>
      </c>
      <c r="CZ9" s="25">
        <f t="shared" si="30"/>
        <v>82.260000000000019</v>
      </c>
      <c r="DA9" s="25">
        <f t="shared" si="15"/>
        <v>-64.704833132713503</v>
      </c>
      <c r="DB9" s="26">
        <f t="shared" si="31"/>
        <v>96.47843459456827</v>
      </c>
    </row>
    <row r="10" spans="1:106" s="13" customFormat="1" x14ac:dyDescent="0.2">
      <c r="B10" s="4" t="s">
        <v>6</v>
      </c>
      <c r="C10" s="38">
        <v>-379.459</v>
      </c>
      <c r="D10" s="25">
        <v>372.10599999999999</v>
      </c>
      <c r="E10" s="25">
        <v>751.56500000000005</v>
      </c>
      <c r="F10" s="27">
        <v>-362.99047939999997</v>
      </c>
      <c r="G10" s="27">
        <v>301.62912360000001</v>
      </c>
      <c r="H10" s="27">
        <v>664.61960299999987</v>
      </c>
      <c r="I10" s="27">
        <v>-362.99047939999997</v>
      </c>
      <c r="J10" s="27">
        <v>301.62912360000001</v>
      </c>
      <c r="K10" s="27">
        <v>664.61960299999987</v>
      </c>
      <c r="L10" s="27">
        <f t="shared" si="0"/>
        <v>-95.66</v>
      </c>
      <c r="M10" s="27">
        <f t="shared" si="16"/>
        <v>81.06</v>
      </c>
      <c r="N10" s="27">
        <f t="shared" si="1"/>
        <v>-95.66</v>
      </c>
      <c r="O10" s="28">
        <f t="shared" si="17"/>
        <v>81.06</v>
      </c>
      <c r="P10" s="38">
        <v>-305.57224948806601</v>
      </c>
      <c r="Q10" s="25">
        <v>304.06626585793617</v>
      </c>
      <c r="R10" s="25">
        <v>609.63851534600224</v>
      </c>
      <c r="S10" s="27">
        <v>-292.31041386028392</v>
      </c>
      <c r="T10" s="27">
        <v>246.47611510444304</v>
      </c>
      <c r="U10" s="27">
        <v>538.78652896472693</v>
      </c>
      <c r="V10" s="27">
        <v>-288.32985942003137</v>
      </c>
      <c r="W10" s="27">
        <v>256.55369775509638</v>
      </c>
      <c r="X10" s="27">
        <v>544.88355717512775</v>
      </c>
      <c r="Y10" s="27">
        <f t="shared" si="2"/>
        <v>-95.66</v>
      </c>
      <c r="Z10" s="27">
        <f t="shared" si="18"/>
        <v>81.06</v>
      </c>
      <c r="AA10" s="27">
        <f t="shared" si="3"/>
        <v>-94.357344262471045</v>
      </c>
      <c r="AB10" s="28">
        <f t="shared" si="19"/>
        <v>84.374271848677111</v>
      </c>
      <c r="AC10" s="38">
        <v>-290.50971891168189</v>
      </c>
      <c r="AD10" s="25">
        <v>281.94964529841315</v>
      </c>
      <c r="AE10" s="25">
        <v>572.45936421009503</v>
      </c>
      <c r="AF10" s="25">
        <v>-277.90159711091491</v>
      </c>
      <c r="AG10" s="25">
        <v>228.54838247889367</v>
      </c>
      <c r="AH10" s="25">
        <v>506.44997958980855</v>
      </c>
      <c r="AI10" s="25">
        <v>-271.9247661501808</v>
      </c>
      <c r="AJ10" s="25">
        <v>245.49759870184766</v>
      </c>
      <c r="AK10" s="25">
        <v>517.42236485202841</v>
      </c>
      <c r="AL10" s="25">
        <f t="shared" si="4"/>
        <v>-95.660000000000011</v>
      </c>
      <c r="AM10" s="25">
        <f t="shared" si="20"/>
        <v>81.059999999999988</v>
      </c>
      <c r="AN10" s="25">
        <f t="shared" si="5"/>
        <v>-93.602639928493716</v>
      </c>
      <c r="AO10" s="26">
        <f t="shared" si="21"/>
        <v>87.071433781026769</v>
      </c>
      <c r="AP10" s="38">
        <v>-271.15362322662185</v>
      </c>
      <c r="AQ10" s="25">
        <v>263.04121314494677</v>
      </c>
      <c r="AR10" s="25">
        <v>534.19483637156861</v>
      </c>
      <c r="AS10" s="25">
        <v>-259.38555597858641</v>
      </c>
      <c r="AT10" s="25">
        <v>213.22120737529386</v>
      </c>
      <c r="AU10" s="25">
        <v>472.60676335388024</v>
      </c>
      <c r="AV10" s="25">
        <v>-251.50785133339573</v>
      </c>
      <c r="AW10" s="25">
        <v>235.0581977151779</v>
      </c>
      <c r="AX10" s="25">
        <v>486.56604904857357</v>
      </c>
      <c r="AY10" s="25">
        <f t="shared" si="6"/>
        <v>-95.659999999999982</v>
      </c>
      <c r="AZ10" s="25">
        <f t="shared" si="22"/>
        <v>81.06</v>
      </c>
      <c r="BA10" s="25">
        <f t="shared" si="7"/>
        <v>-92.754744834515165</v>
      </c>
      <c r="BB10" s="26">
        <f t="shared" si="23"/>
        <v>89.36173723683784</v>
      </c>
      <c r="BC10" s="38">
        <v>-268.35177365636014</v>
      </c>
      <c r="BD10" s="25">
        <v>257.72439101888034</v>
      </c>
      <c r="BE10" s="25">
        <v>526.07616467524053</v>
      </c>
      <c r="BF10" s="25">
        <v>-256.70530667967409</v>
      </c>
      <c r="BG10" s="25">
        <v>208.9113913599044</v>
      </c>
      <c r="BH10" s="25">
        <v>465.61669803957852</v>
      </c>
      <c r="BI10" s="25">
        <v>-246.35849648772438</v>
      </c>
      <c r="BJ10" s="25">
        <v>235.26863955553068</v>
      </c>
      <c r="BK10" s="25">
        <v>481.62713604325512</v>
      </c>
      <c r="BL10" s="25">
        <f t="shared" si="8"/>
        <v>-95.66</v>
      </c>
      <c r="BM10" s="25">
        <f t="shared" si="24"/>
        <v>81.06</v>
      </c>
      <c r="BN10" s="25">
        <f t="shared" si="9"/>
        <v>-91.804310860713954</v>
      </c>
      <c r="BO10" s="26">
        <f t="shared" si="25"/>
        <v>91.286912591170079</v>
      </c>
      <c r="BP10" s="38">
        <v>-277.3032025538057</v>
      </c>
      <c r="BQ10" s="25">
        <v>266.91259864032583</v>
      </c>
      <c r="BR10" s="25">
        <v>544.21580119413159</v>
      </c>
      <c r="BS10" s="25">
        <v>-265.26824356297055</v>
      </c>
      <c r="BT10" s="25">
        <v>216.3593524578481</v>
      </c>
      <c r="BU10" s="25">
        <v>481.62759602081871</v>
      </c>
      <c r="BV10" s="25">
        <v>-251.62948368646815</v>
      </c>
      <c r="BW10" s="25">
        <v>247.93887300300005</v>
      </c>
      <c r="BX10" s="25">
        <v>499.5683566894682</v>
      </c>
      <c r="BY10" s="25">
        <f t="shared" si="10"/>
        <v>-95.660000000000011</v>
      </c>
      <c r="BZ10" s="25">
        <f t="shared" si="26"/>
        <v>81.06</v>
      </c>
      <c r="CA10" s="25">
        <f t="shared" si="11"/>
        <v>-90.741643576093921</v>
      </c>
      <c r="CB10" s="26">
        <f t="shared" si="27"/>
        <v>92.891408748039822</v>
      </c>
      <c r="CC10" s="38">
        <v>-253.59269455717299</v>
      </c>
      <c r="CD10" s="25">
        <v>241.55380797514496</v>
      </c>
      <c r="CE10" s="25">
        <v>495.14650253231798</v>
      </c>
      <c r="CF10" s="25">
        <v>-242.58677161339168</v>
      </c>
      <c r="CG10" s="25">
        <v>195.80351674465251</v>
      </c>
      <c r="CH10" s="25">
        <v>438.39028835804419</v>
      </c>
      <c r="CI10" s="25">
        <v>-227.10966180245566</v>
      </c>
      <c r="CJ10" s="25">
        <v>227.58994719195906</v>
      </c>
      <c r="CK10" s="25">
        <v>454.69960899441469</v>
      </c>
      <c r="CL10" s="25">
        <f t="shared" si="12"/>
        <v>-95.66</v>
      </c>
      <c r="CM10" s="25">
        <f t="shared" si="28"/>
        <v>81.06</v>
      </c>
      <c r="CN10" s="25">
        <f t="shared" si="13"/>
        <v>-89.556862905312656</v>
      </c>
      <c r="CO10" s="26">
        <f t="shared" si="29"/>
        <v>94.219151045375895</v>
      </c>
      <c r="CP10" s="38">
        <v>-208.64890898179857</v>
      </c>
      <c r="CQ10" s="25">
        <v>200.5033845454773</v>
      </c>
      <c r="CR10" s="25">
        <v>409.1522935272759</v>
      </c>
      <c r="CS10" s="25">
        <v>-199.59354633198848</v>
      </c>
      <c r="CT10" s="25">
        <v>162.52804351256393</v>
      </c>
      <c r="CU10" s="25">
        <v>362.12158984455237</v>
      </c>
      <c r="CV10" s="25">
        <v>-184.11203972138932</v>
      </c>
      <c r="CW10" s="25">
        <v>191.10261292495085</v>
      </c>
      <c r="CX10" s="25">
        <v>375.2146526463402</v>
      </c>
      <c r="CY10" s="25">
        <f t="shared" si="14"/>
        <v>-95.659999999999982</v>
      </c>
      <c r="CZ10" s="25">
        <f t="shared" si="30"/>
        <v>81.060000000000016</v>
      </c>
      <c r="DA10" s="25">
        <f t="shared" si="15"/>
        <v>-88.240116193202951</v>
      </c>
      <c r="DB10" s="26">
        <f t="shared" si="31"/>
        <v>95.311414995892889</v>
      </c>
    </row>
    <row r="11" spans="1:106" s="13" customFormat="1" x14ac:dyDescent="0.2">
      <c r="B11" s="4" t="s">
        <v>7</v>
      </c>
      <c r="C11" s="38">
        <v>-407.21</v>
      </c>
      <c r="D11" s="25">
        <v>406.95499999999998</v>
      </c>
      <c r="E11" s="25">
        <v>814.16499999999996</v>
      </c>
      <c r="F11" s="27">
        <v>-391.98034599999994</v>
      </c>
      <c r="G11" s="27">
        <v>320.11080300000003</v>
      </c>
      <c r="H11" s="27">
        <v>712.09114899999997</v>
      </c>
      <c r="I11" s="27">
        <v>-391.98034599999994</v>
      </c>
      <c r="J11" s="27">
        <v>320.11080300000003</v>
      </c>
      <c r="K11" s="27">
        <v>712.09114899999997</v>
      </c>
      <c r="L11" s="27">
        <f t="shared" si="0"/>
        <v>-96.259999999999991</v>
      </c>
      <c r="M11" s="27">
        <f t="shared" si="16"/>
        <v>78.660000000000011</v>
      </c>
      <c r="N11" s="27">
        <f t="shared" si="1"/>
        <v>-96.259999999999991</v>
      </c>
      <c r="O11" s="28">
        <f t="shared" si="17"/>
        <v>78.660000000000011</v>
      </c>
      <c r="P11" s="38">
        <v>-377.8182492163121</v>
      </c>
      <c r="Q11" s="25">
        <v>371.36386944660933</v>
      </c>
      <c r="R11" s="25">
        <v>749.18211866292143</v>
      </c>
      <c r="S11" s="27">
        <v>-363.68784669562194</v>
      </c>
      <c r="T11" s="27">
        <v>292.11481970670292</v>
      </c>
      <c r="U11" s="27">
        <v>655.8026664023248</v>
      </c>
      <c r="V11" s="27">
        <v>-361.0241340432791</v>
      </c>
      <c r="W11" s="27">
        <v>309.38858081871956</v>
      </c>
      <c r="X11" s="27">
        <v>670.41271486199867</v>
      </c>
      <c r="Y11" s="27">
        <f t="shared" si="2"/>
        <v>-96.259999999999977</v>
      </c>
      <c r="Z11" s="27">
        <f t="shared" si="18"/>
        <v>78.66</v>
      </c>
      <c r="AA11" s="27">
        <f t="shared" si="3"/>
        <v>-95.554975121538433</v>
      </c>
      <c r="AB11" s="28">
        <f t="shared" si="19"/>
        <v>83.311438261281936</v>
      </c>
      <c r="AC11" s="38">
        <v>-304.26333570426897</v>
      </c>
      <c r="AD11" s="25">
        <v>303.45687736944598</v>
      </c>
      <c r="AE11" s="25">
        <v>607.72021307371483</v>
      </c>
      <c r="AF11" s="25">
        <v>-292.88388694892927</v>
      </c>
      <c r="AG11" s="25">
        <v>238.69917973880621</v>
      </c>
      <c r="AH11" s="25">
        <v>531.58306668773548</v>
      </c>
      <c r="AI11" s="25">
        <v>-289.30784536770545</v>
      </c>
      <c r="AJ11" s="25">
        <v>262.06066965215069</v>
      </c>
      <c r="AK11" s="25">
        <v>551.3685150198562</v>
      </c>
      <c r="AL11" s="25">
        <f t="shared" si="4"/>
        <v>-96.259999999999991</v>
      </c>
      <c r="AM11" s="25">
        <f t="shared" si="20"/>
        <v>78.66</v>
      </c>
      <c r="AN11" s="25">
        <f t="shared" si="5"/>
        <v>-95.084688629359007</v>
      </c>
      <c r="AO11" s="26">
        <f t="shared" si="21"/>
        <v>86.358454592908387</v>
      </c>
      <c r="AP11" s="38">
        <v>-289.25959521076254</v>
      </c>
      <c r="AQ11" s="25">
        <v>281.42174354504539</v>
      </c>
      <c r="AR11" s="25">
        <v>570.68133875580781</v>
      </c>
      <c r="AS11" s="25">
        <v>-278.44128634987999</v>
      </c>
      <c r="AT11" s="25">
        <v>221.36634347253269</v>
      </c>
      <c r="AU11" s="25">
        <v>499.80762982241271</v>
      </c>
      <c r="AV11" s="25">
        <v>-273.54549337434321</v>
      </c>
      <c r="AW11" s="25">
        <v>250.24897010225834</v>
      </c>
      <c r="AX11" s="25">
        <v>523.79446347660155</v>
      </c>
      <c r="AY11" s="25">
        <f t="shared" si="6"/>
        <v>-96.259999999999991</v>
      </c>
      <c r="AZ11" s="25">
        <f t="shared" si="22"/>
        <v>78.66</v>
      </c>
      <c r="BA11" s="25">
        <f t="shared" si="7"/>
        <v>-94.567474304536177</v>
      </c>
      <c r="BB11" s="26">
        <f t="shared" si="23"/>
        <v>88.92311125284553</v>
      </c>
      <c r="BC11" s="38">
        <v>-269.97819278625758</v>
      </c>
      <c r="BD11" s="25">
        <v>262.55338659725129</v>
      </c>
      <c r="BE11" s="25">
        <v>532.53157938350887</v>
      </c>
      <c r="BF11" s="25">
        <v>-259.88100837605151</v>
      </c>
      <c r="BG11" s="25">
        <v>206.52449389739786</v>
      </c>
      <c r="BH11" s="25">
        <v>466.40550227344937</v>
      </c>
      <c r="BI11" s="25">
        <v>-253.77753223637856</v>
      </c>
      <c r="BJ11" s="25">
        <v>239.06941253287752</v>
      </c>
      <c r="BK11" s="25">
        <v>492.84694476925603</v>
      </c>
      <c r="BL11" s="25">
        <f t="shared" si="8"/>
        <v>-96.259999999999991</v>
      </c>
      <c r="BM11" s="25">
        <f t="shared" si="24"/>
        <v>78.66</v>
      </c>
      <c r="BN11" s="25">
        <f t="shared" si="9"/>
        <v>-93.999270688242177</v>
      </c>
      <c r="BO11" s="26">
        <f t="shared" si="25"/>
        <v>91.055543267321298</v>
      </c>
      <c r="BP11" s="38">
        <v>-267.20021501159465</v>
      </c>
      <c r="BQ11" s="25">
        <v>257.24640862740961</v>
      </c>
      <c r="BR11" s="25">
        <v>524.44662363900432</v>
      </c>
      <c r="BS11" s="25">
        <v>-257.20692697016096</v>
      </c>
      <c r="BT11" s="25">
        <v>202.3500250263204</v>
      </c>
      <c r="BU11" s="25">
        <v>459.55695199648142</v>
      </c>
      <c r="BV11" s="25">
        <v>-249.5003381708307</v>
      </c>
      <c r="BW11" s="25">
        <v>238.75205610733917</v>
      </c>
      <c r="BX11" s="25">
        <v>488.25239427816985</v>
      </c>
      <c r="BY11" s="25">
        <f t="shared" si="10"/>
        <v>-96.259999999999977</v>
      </c>
      <c r="BZ11" s="25">
        <f t="shared" si="26"/>
        <v>78.66</v>
      </c>
      <c r="CA11" s="25">
        <f t="shared" si="11"/>
        <v>-93.375799925911025</v>
      </c>
      <c r="CB11" s="26">
        <f t="shared" si="27"/>
        <v>92.810646951788044</v>
      </c>
      <c r="CC11" s="38">
        <v>-276.12873970604204</v>
      </c>
      <c r="CD11" s="25">
        <v>266.41949819258537</v>
      </c>
      <c r="CE11" s="25">
        <v>542.54823789862746</v>
      </c>
      <c r="CF11" s="25">
        <v>-265.80152484103604</v>
      </c>
      <c r="CG11" s="25">
        <v>209.56557727828763</v>
      </c>
      <c r="CH11" s="25">
        <v>475.3671021193237</v>
      </c>
      <c r="CI11" s="25">
        <v>-255.95087189447526</v>
      </c>
      <c r="CJ11" s="25">
        <v>251.08208323209445</v>
      </c>
      <c r="CK11" s="25">
        <v>507.03295512656973</v>
      </c>
      <c r="CL11" s="25">
        <f t="shared" si="12"/>
        <v>-96.259999999999991</v>
      </c>
      <c r="CM11" s="25">
        <f t="shared" si="28"/>
        <v>78.66</v>
      </c>
      <c r="CN11" s="25">
        <f t="shared" si="13"/>
        <v>-92.692586858924017</v>
      </c>
      <c r="CO11" s="26">
        <f t="shared" si="29"/>
        <v>94.243133455118198</v>
      </c>
      <c r="CP11" s="38">
        <v>-252.53305308776447</v>
      </c>
      <c r="CQ11" s="25">
        <v>241.10512936468959</v>
      </c>
      <c r="CR11" s="25">
        <v>493.63818245245403</v>
      </c>
      <c r="CS11" s="25">
        <v>-243.08831690228206</v>
      </c>
      <c r="CT11" s="25">
        <v>189.65329475826482</v>
      </c>
      <c r="CU11" s="25">
        <v>432.74161166054688</v>
      </c>
      <c r="CV11" s="25">
        <v>-232.19148185325187</v>
      </c>
      <c r="CW11" s="25">
        <v>230.02473015421182</v>
      </c>
      <c r="CX11" s="25">
        <v>462.2162120074637</v>
      </c>
      <c r="CY11" s="25">
        <f t="shared" si="14"/>
        <v>-96.259999999999991</v>
      </c>
      <c r="CZ11" s="25">
        <f t="shared" si="30"/>
        <v>78.66</v>
      </c>
      <c r="DA11" s="25">
        <f t="shared" si="15"/>
        <v>-91.944986612329444</v>
      </c>
      <c r="DB11" s="26">
        <f t="shared" si="31"/>
        <v>95.404328709358225</v>
      </c>
    </row>
    <row r="12" spans="1:106" s="13" customFormat="1" x14ac:dyDescent="0.2">
      <c r="B12" s="4" t="s">
        <v>8</v>
      </c>
      <c r="C12" s="38">
        <v>-404.59899999999999</v>
      </c>
      <c r="D12" s="25">
        <v>414.97</v>
      </c>
      <c r="E12" s="25">
        <v>819.56899999999996</v>
      </c>
      <c r="F12" s="27">
        <v>-388.01044100000007</v>
      </c>
      <c r="G12" s="27">
        <v>322.76366599999994</v>
      </c>
      <c r="H12" s="27">
        <v>710.77410700000007</v>
      </c>
      <c r="I12" s="27">
        <v>-388.01044100000007</v>
      </c>
      <c r="J12" s="27">
        <v>322.76366599999994</v>
      </c>
      <c r="K12" s="27">
        <v>710.77410700000007</v>
      </c>
      <c r="L12" s="27">
        <f t="shared" si="0"/>
        <v>-95.90000000000002</v>
      </c>
      <c r="M12" s="27">
        <f t="shared" si="16"/>
        <v>77.779999999999987</v>
      </c>
      <c r="N12" s="27">
        <f t="shared" si="1"/>
        <v>-95.90000000000002</v>
      </c>
      <c r="O12" s="28">
        <f t="shared" si="17"/>
        <v>77.779999999999987</v>
      </c>
      <c r="P12" s="38">
        <v>-404.60384678843235</v>
      </c>
      <c r="Q12" s="25">
        <v>405.65449677525123</v>
      </c>
      <c r="R12" s="25">
        <v>810.25834356368352</v>
      </c>
      <c r="S12" s="27">
        <v>-388.01508907010663</v>
      </c>
      <c r="T12" s="27">
        <v>315.51806759179038</v>
      </c>
      <c r="U12" s="27">
        <v>703.53315666189701</v>
      </c>
      <c r="V12" s="27">
        <v>-385.03011438292287</v>
      </c>
      <c r="W12" s="27">
        <v>336.99212001099033</v>
      </c>
      <c r="X12" s="27">
        <v>722.02223439391332</v>
      </c>
      <c r="Y12" s="27">
        <f t="shared" si="2"/>
        <v>-95.9</v>
      </c>
      <c r="Z12" s="27">
        <f t="shared" si="18"/>
        <v>77.78</v>
      </c>
      <c r="AA12" s="27">
        <f t="shared" si="3"/>
        <v>-95.162247576023532</v>
      </c>
      <c r="AB12" s="28">
        <f t="shared" si="19"/>
        <v>83.07368035850898</v>
      </c>
      <c r="AC12" s="38">
        <v>-375.43234150907608</v>
      </c>
      <c r="AD12" s="25">
        <v>370.13921003466646</v>
      </c>
      <c r="AE12" s="25">
        <v>745.57155154374254</v>
      </c>
      <c r="AF12" s="25">
        <v>-360.03961550720396</v>
      </c>
      <c r="AG12" s="25">
        <v>287.89427756496355</v>
      </c>
      <c r="AH12" s="25">
        <v>647.93389307216751</v>
      </c>
      <c r="AI12" s="25">
        <v>-355.55761372586915</v>
      </c>
      <c r="AJ12" s="25">
        <v>320.37213832630812</v>
      </c>
      <c r="AK12" s="25">
        <v>675.92975205217726</v>
      </c>
      <c r="AL12" s="25">
        <f t="shared" si="4"/>
        <v>-95.9</v>
      </c>
      <c r="AM12" s="25">
        <f t="shared" si="20"/>
        <v>77.78</v>
      </c>
      <c r="AN12" s="25">
        <f t="shared" si="5"/>
        <v>-94.706175897548121</v>
      </c>
      <c r="AO12" s="26">
        <f t="shared" si="21"/>
        <v>86.554498859038134</v>
      </c>
      <c r="AP12" s="38">
        <v>-302.41256222470679</v>
      </c>
      <c r="AQ12" s="25">
        <v>302.5454819612138</v>
      </c>
      <c r="AR12" s="25">
        <v>604.95804418592058</v>
      </c>
      <c r="AS12" s="25">
        <v>-290.01364717349389</v>
      </c>
      <c r="AT12" s="25">
        <v>235.31987586943208</v>
      </c>
      <c r="AU12" s="25">
        <v>525.333523042926</v>
      </c>
      <c r="AV12" s="25">
        <v>-284.9020428703484</v>
      </c>
      <c r="AW12" s="25">
        <v>270.50817496034625</v>
      </c>
      <c r="AX12" s="25">
        <v>555.41021783069459</v>
      </c>
      <c r="AY12" s="25">
        <f t="shared" si="6"/>
        <v>-95.90000000000002</v>
      </c>
      <c r="AZ12" s="25">
        <f t="shared" si="22"/>
        <v>77.779999999999987</v>
      </c>
      <c r="BA12" s="25">
        <f t="shared" si="7"/>
        <v>-94.209724878642021</v>
      </c>
      <c r="BB12" s="26">
        <f t="shared" si="23"/>
        <v>89.410746842692987</v>
      </c>
      <c r="BC12" s="38">
        <v>-287.52320813814276</v>
      </c>
      <c r="BD12" s="25">
        <v>280.59433555515136</v>
      </c>
      <c r="BE12" s="25">
        <v>568.11754369329401</v>
      </c>
      <c r="BF12" s="25">
        <v>-275.73475660447895</v>
      </c>
      <c r="BG12" s="25">
        <v>218.24627419479668</v>
      </c>
      <c r="BH12" s="25">
        <v>493.98103079927563</v>
      </c>
      <c r="BI12" s="25">
        <v>-269.32249711925283</v>
      </c>
      <c r="BJ12" s="25">
        <v>257.35633623240511</v>
      </c>
      <c r="BK12" s="25">
        <v>526.678833351658</v>
      </c>
      <c r="BL12" s="25">
        <f t="shared" si="8"/>
        <v>-95.9</v>
      </c>
      <c r="BM12" s="25">
        <f t="shared" si="24"/>
        <v>77.779999999999987</v>
      </c>
      <c r="BN12" s="25">
        <f t="shared" si="9"/>
        <v>-93.669828902943635</v>
      </c>
      <c r="BO12" s="26">
        <f t="shared" si="25"/>
        <v>91.718293501267496</v>
      </c>
      <c r="BP12" s="38">
        <v>-268.39414465429672</v>
      </c>
      <c r="BQ12" s="25">
        <v>261.7846930522698</v>
      </c>
      <c r="BR12" s="25">
        <v>530.17883770656658</v>
      </c>
      <c r="BS12" s="25">
        <v>-257.3899847234706</v>
      </c>
      <c r="BT12" s="25">
        <v>203.61613425605543</v>
      </c>
      <c r="BU12" s="25">
        <v>461.00611897952604</v>
      </c>
      <c r="BV12" s="25">
        <v>-249.83009455470582</v>
      </c>
      <c r="BW12" s="25">
        <v>244.92370753698336</v>
      </c>
      <c r="BX12" s="25">
        <v>494.75380209168918</v>
      </c>
      <c r="BY12" s="25">
        <f t="shared" si="10"/>
        <v>-95.9</v>
      </c>
      <c r="BZ12" s="25">
        <f t="shared" si="26"/>
        <v>77.78</v>
      </c>
      <c r="CA12" s="25">
        <f t="shared" si="11"/>
        <v>-93.083287966843614</v>
      </c>
      <c r="CB12" s="26">
        <f t="shared" si="27"/>
        <v>93.559216423734952</v>
      </c>
      <c r="CC12" s="38">
        <v>-265.66339341861897</v>
      </c>
      <c r="CD12" s="25">
        <v>256.49319458711324</v>
      </c>
      <c r="CE12" s="25">
        <v>522.15658800573215</v>
      </c>
      <c r="CF12" s="25">
        <v>-254.7711942884556</v>
      </c>
      <c r="CG12" s="25">
        <v>199.50040674985667</v>
      </c>
      <c r="CH12" s="25">
        <v>454.27160103831227</v>
      </c>
      <c r="CI12" s="25">
        <v>-245.59725747981594</v>
      </c>
      <c r="CJ12" s="25">
        <v>243.70232520248865</v>
      </c>
      <c r="CK12" s="25">
        <v>489.29958268230462</v>
      </c>
      <c r="CL12" s="25">
        <f t="shared" si="12"/>
        <v>-95.9</v>
      </c>
      <c r="CM12" s="25">
        <f t="shared" si="28"/>
        <v>77.78</v>
      </c>
      <c r="CN12" s="25">
        <f t="shared" si="13"/>
        <v>-92.446781741139688</v>
      </c>
      <c r="CO12" s="26">
        <f t="shared" si="29"/>
        <v>95.013173973206378</v>
      </c>
      <c r="CP12" s="38">
        <v>-274.58000276649881</v>
      </c>
      <c r="CQ12" s="25">
        <v>265.65428265471252</v>
      </c>
      <c r="CR12" s="25">
        <v>540.23428542121133</v>
      </c>
      <c r="CS12" s="25">
        <v>-263.3222226530724</v>
      </c>
      <c r="CT12" s="25">
        <v>206.62590104883537</v>
      </c>
      <c r="CU12" s="25">
        <v>469.94812370190778</v>
      </c>
      <c r="CV12" s="25">
        <v>-251.94606704178159</v>
      </c>
      <c r="CW12" s="25">
        <v>255.43299416195998</v>
      </c>
      <c r="CX12" s="25">
        <v>507.37906120374157</v>
      </c>
      <c r="CY12" s="25">
        <f t="shared" si="14"/>
        <v>-95.9</v>
      </c>
      <c r="CZ12" s="25">
        <f t="shared" si="30"/>
        <v>77.779999999999987</v>
      </c>
      <c r="DA12" s="25">
        <f t="shared" si="15"/>
        <v>-91.756888521861882</v>
      </c>
      <c r="DB12" s="26">
        <f t="shared" si="31"/>
        <v>96.152409669209888</v>
      </c>
    </row>
    <row r="13" spans="1:106" s="13" customFormat="1" x14ac:dyDescent="0.2">
      <c r="B13" s="4" t="s">
        <v>9</v>
      </c>
      <c r="C13" s="38">
        <v>-397.226</v>
      </c>
      <c r="D13" s="25">
        <v>420.07499999999999</v>
      </c>
      <c r="E13" s="25">
        <v>817.30100000000004</v>
      </c>
      <c r="F13" s="27">
        <v>-369.49962519999997</v>
      </c>
      <c r="G13" s="27">
        <v>306.82278000000002</v>
      </c>
      <c r="H13" s="27">
        <v>676.32240519999993</v>
      </c>
      <c r="I13" s="27">
        <v>-369.49962519999997</v>
      </c>
      <c r="J13" s="27">
        <v>306.82278000000002</v>
      </c>
      <c r="K13" s="27">
        <v>676.32240519999993</v>
      </c>
      <c r="L13" s="27">
        <f t="shared" si="0"/>
        <v>-93.019999999999982</v>
      </c>
      <c r="M13" s="27">
        <f t="shared" si="16"/>
        <v>73.040000000000006</v>
      </c>
      <c r="N13" s="27">
        <f t="shared" si="1"/>
        <v>-93.019999999999982</v>
      </c>
      <c r="O13" s="28">
        <f t="shared" si="17"/>
        <v>73.040000000000006</v>
      </c>
      <c r="P13" s="38">
        <v>-400.21411211204133</v>
      </c>
      <c r="Q13" s="25">
        <v>412.76495976458489</v>
      </c>
      <c r="R13" s="25">
        <v>812.97907187662622</v>
      </c>
      <c r="S13" s="27">
        <v>-372.27916708662082</v>
      </c>
      <c r="T13" s="27">
        <v>301.4835266120528</v>
      </c>
      <c r="U13" s="27">
        <v>673.76269369867362</v>
      </c>
      <c r="V13" s="27">
        <v>-369.0010114058569</v>
      </c>
      <c r="W13" s="27">
        <v>323.47347561367155</v>
      </c>
      <c r="X13" s="27">
        <v>692.4744870195284</v>
      </c>
      <c r="Y13" s="27">
        <f t="shared" si="2"/>
        <v>-93.019999999999982</v>
      </c>
      <c r="Z13" s="27">
        <f t="shared" si="18"/>
        <v>73.040000000000006</v>
      </c>
      <c r="AA13" s="27">
        <f t="shared" si="3"/>
        <v>-92.200899528139033</v>
      </c>
      <c r="AB13" s="28">
        <f t="shared" si="19"/>
        <v>78.367474748379905</v>
      </c>
      <c r="AC13" s="38">
        <v>-400.33007219592787</v>
      </c>
      <c r="AD13" s="25">
        <v>403.42785017282176</v>
      </c>
      <c r="AE13" s="25">
        <v>803.75792236874963</v>
      </c>
      <c r="AF13" s="25">
        <v>-372.38703315665208</v>
      </c>
      <c r="AG13" s="25">
        <v>294.66370176622905</v>
      </c>
      <c r="AH13" s="25">
        <v>667.05073492288113</v>
      </c>
      <c r="AI13" s="25">
        <v>-365.85360611719801</v>
      </c>
      <c r="AJ13" s="25">
        <v>334.65317082284173</v>
      </c>
      <c r="AK13" s="25">
        <v>700.5067769400398</v>
      </c>
      <c r="AL13" s="25">
        <f t="shared" si="4"/>
        <v>-93.02</v>
      </c>
      <c r="AM13" s="25">
        <f t="shared" si="20"/>
        <v>73.040000000000006</v>
      </c>
      <c r="AN13" s="25">
        <f t="shared" si="5"/>
        <v>-91.387989942994707</v>
      </c>
      <c r="AO13" s="26">
        <f t="shared" si="21"/>
        <v>82.952421524563036</v>
      </c>
      <c r="AP13" s="38">
        <v>-371.5916081250154</v>
      </c>
      <c r="AQ13" s="25">
        <v>368.27798973062352</v>
      </c>
      <c r="AR13" s="25">
        <v>739.86959785563897</v>
      </c>
      <c r="AS13" s="25">
        <v>-345.65451387788931</v>
      </c>
      <c r="AT13" s="25">
        <v>268.9902436992474</v>
      </c>
      <c r="AU13" s="25">
        <v>614.64475757713672</v>
      </c>
      <c r="AV13" s="25">
        <v>-336.28699023131611</v>
      </c>
      <c r="AW13" s="25">
        <v>319.4080551529446</v>
      </c>
      <c r="AX13" s="25">
        <v>655.69504538426077</v>
      </c>
      <c r="AY13" s="25">
        <f t="shared" si="6"/>
        <v>-93.02</v>
      </c>
      <c r="AZ13" s="25">
        <f t="shared" si="22"/>
        <v>73.039999999999992</v>
      </c>
      <c r="BA13" s="25">
        <f t="shared" si="7"/>
        <v>-90.499080947538062</v>
      </c>
      <c r="BB13" s="26">
        <f t="shared" si="23"/>
        <v>86.73015060893951</v>
      </c>
      <c r="BC13" s="38">
        <v>-299.39948246922683</v>
      </c>
      <c r="BD13" s="25">
        <v>301.09218914962526</v>
      </c>
      <c r="BE13" s="25">
        <v>600.49167161885202</v>
      </c>
      <c r="BF13" s="25">
        <v>-278.50139859287475</v>
      </c>
      <c r="BG13" s="25">
        <v>219.91773495488627</v>
      </c>
      <c r="BH13" s="25">
        <v>498.41913354776102</v>
      </c>
      <c r="BI13" s="25">
        <v>-268.04916430278558</v>
      </c>
      <c r="BJ13" s="25">
        <v>270.30231449533625</v>
      </c>
      <c r="BK13" s="25">
        <v>538.35147879812189</v>
      </c>
      <c r="BL13" s="25">
        <f t="shared" si="8"/>
        <v>-93.019999999999982</v>
      </c>
      <c r="BM13" s="25">
        <f t="shared" si="24"/>
        <v>73.039999999999992</v>
      </c>
      <c r="BN13" s="25">
        <f t="shared" si="9"/>
        <v>-89.528933748352912</v>
      </c>
      <c r="BO13" s="26">
        <f t="shared" si="25"/>
        <v>89.773937762633807</v>
      </c>
      <c r="BP13" s="38">
        <v>-284.70690022110091</v>
      </c>
      <c r="BQ13" s="25">
        <v>279.24174304514145</v>
      </c>
      <c r="BR13" s="25">
        <v>563.94864326624236</v>
      </c>
      <c r="BS13" s="25">
        <v>-264.83435858566804</v>
      </c>
      <c r="BT13" s="25">
        <v>203.95816912017133</v>
      </c>
      <c r="BU13" s="25">
        <v>468.79252770583935</v>
      </c>
      <c r="BV13" s="25">
        <v>-251.88686368878797</v>
      </c>
      <c r="BW13" s="25">
        <v>257.41197289641684</v>
      </c>
      <c r="BX13" s="25">
        <v>509.29883658520481</v>
      </c>
      <c r="BY13" s="25">
        <f t="shared" si="10"/>
        <v>-93.02</v>
      </c>
      <c r="BZ13" s="25">
        <f t="shared" si="26"/>
        <v>73.040000000000006</v>
      </c>
      <c r="CA13" s="25">
        <f t="shared" si="11"/>
        <v>-88.472342431172137</v>
      </c>
      <c r="CB13" s="26">
        <f t="shared" si="27"/>
        <v>92.182483209469268</v>
      </c>
      <c r="CC13" s="38">
        <v>-265.83025685484102</v>
      </c>
      <c r="CD13" s="25">
        <v>260.52815756339544</v>
      </c>
      <c r="CE13" s="25">
        <v>526.35841441823652</v>
      </c>
      <c r="CF13" s="25">
        <v>-247.27530492637308</v>
      </c>
      <c r="CG13" s="25">
        <v>190.28976628430402</v>
      </c>
      <c r="CH13" s="25">
        <v>437.56507121067716</v>
      </c>
      <c r="CI13" s="25">
        <v>-232.13422478917673</v>
      </c>
      <c r="CJ13" s="25">
        <v>245.05609570987113</v>
      </c>
      <c r="CK13" s="25">
        <v>477.19032049904786</v>
      </c>
      <c r="CL13" s="25">
        <f t="shared" si="12"/>
        <v>-93.019999999999982</v>
      </c>
      <c r="CM13" s="25">
        <f t="shared" si="28"/>
        <v>73.039999999999992</v>
      </c>
      <c r="CN13" s="25">
        <f t="shared" si="13"/>
        <v>-87.324229956236962</v>
      </c>
      <c r="CO13" s="26">
        <f t="shared" si="29"/>
        <v>94.06127076695752</v>
      </c>
      <c r="CP13" s="38">
        <v>-263.1769238214635</v>
      </c>
      <c r="CQ13" s="25">
        <v>255.28682270890994</v>
      </c>
      <c r="CR13" s="25">
        <v>518.46374653037344</v>
      </c>
      <c r="CS13" s="25">
        <v>-244.80717453872532</v>
      </c>
      <c r="CT13" s="25">
        <v>186.46149530658781</v>
      </c>
      <c r="CU13" s="25">
        <v>431.26866984531313</v>
      </c>
      <c r="CV13" s="25">
        <v>-226.54206747150215</v>
      </c>
      <c r="CW13" s="25">
        <v>243.82576897152242</v>
      </c>
      <c r="CX13" s="25">
        <v>470.36783644302454</v>
      </c>
      <c r="CY13" s="25">
        <f t="shared" si="14"/>
        <v>-93.019999999999982</v>
      </c>
      <c r="CZ13" s="25">
        <f t="shared" si="30"/>
        <v>73.040000000000006</v>
      </c>
      <c r="DA13" s="25">
        <f t="shared" si="15"/>
        <v>-86.079761166744973</v>
      </c>
      <c r="DB13" s="26">
        <f t="shared" si="31"/>
        <v>95.510518868239444</v>
      </c>
    </row>
    <row r="14" spans="1:106" s="13" customFormat="1" x14ac:dyDescent="0.2">
      <c r="B14" s="4" t="s">
        <v>10</v>
      </c>
      <c r="C14" s="38">
        <v>-352.642</v>
      </c>
      <c r="D14" s="25">
        <v>387.19099999999997</v>
      </c>
      <c r="E14" s="25">
        <v>739.83299999999997</v>
      </c>
      <c r="F14" s="27">
        <v>-309.33756239999997</v>
      </c>
      <c r="G14" s="27">
        <v>228.829881</v>
      </c>
      <c r="H14" s="27">
        <v>538.16744340000002</v>
      </c>
      <c r="I14" s="27">
        <v>-309.33756239999997</v>
      </c>
      <c r="J14" s="27">
        <v>228.829881</v>
      </c>
      <c r="K14" s="27">
        <v>538.16744340000002</v>
      </c>
      <c r="L14" s="27">
        <f t="shared" si="0"/>
        <v>-87.719999999999985</v>
      </c>
      <c r="M14" s="27">
        <f t="shared" si="16"/>
        <v>59.1</v>
      </c>
      <c r="N14" s="27">
        <f t="shared" si="1"/>
        <v>-87.719999999999985</v>
      </c>
      <c r="O14" s="28">
        <f t="shared" si="17"/>
        <v>59.1</v>
      </c>
      <c r="P14" s="38">
        <v>-390.01416702652114</v>
      </c>
      <c r="Q14" s="25">
        <v>416.42816892116849</v>
      </c>
      <c r="R14" s="25">
        <v>806.44233594768957</v>
      </c>
      <c r="S14" s="27">
        <v>-342.1204273156643</v>
      </c>
      <c r="T14" s="27">
        <v>246.10904783241054</v>
      </c>
      <c r="U14" s="27">
        <v>588.22947514807481</v>
      </c>
      <c r="V14" s="27">
        <v>-340.2794764300636</v>
      </c>
      <c r="W14" s="27">
        <v>278.5683694900012</v>
      </c>
      <c r="X14" s="27">
        <v>618.84784592006474</v>
      </c>
      <c r="Y14" s="27">
        <f t="shared" si="2"/>
        <v>-87.719999999999985</v>
      </c>
      <c r="Z14" s="27">
        <f t="shared" si="18"/>
        <v>59.099999999999994</v>
      </c>
      <c r="AA14" s="27">
        <f t="shared" si="3"/>
        <v>-87.24797845790161</v>
      </c>
      <c r="AB14" s="28">
        <f t="shared" si="19"/>
        <v>66.894698841262894</v>
      </c>
      <c r="AC14" s="38">
        <v>-393.20321017360561</v>
      </c>
      <c r="AD14" s="25">
        <v>409.01666210037013</v>
      </c>
      <c r="AE14" s="25">
        <v>802.21987227397574</v>
      </c>
      <c r="AF14" s="25">
        <v>-344.91785596428684</v>
      </c>
      <c r="AG14" s="25">
        <v>241.72884730131872</v>
      </c>
      <c r="AH14" s="25">
        <v>586.64670326560554</v>
      </c>
      <c r="AI14" s="25">
        <v>-344.25829953223723</v>
      </c>
      <c r="AJ14" s="25">
        <v>296.2159073984144</v>
      </c>
      <c r="AK14" s="25">
        <v>640.47420693065158</v>
      </c>
      <c r="AL14" s="25">
        <f t="shared" si="4"/>
        <v>-87.72</v>
      </c>
      <c r="AM14" s="25">
        <f t="shared" si="20"/>
        <v>59.099999999999994</v>
      </c>
      <c r="AN14" s="25">
        <f t="shared" si="5"/>
        <v>-87.55226066955089</v>
      </c>
      <c r="AO14" s="26">
        <f t="shared" si="21"/>
        <v>72.42147688490131</v>
      </c>
      <c r="AP14" s="38">
        <v>-393.49944925796365</v>
      </c>
      <c r="AQ14" s="25">
        <v>400.11330720251493</v>
      </c>
      <c r="AR14" s="25">
        <v>793.61275646047852</v>
      </c>
      <c r="AS14" s="25">
        <v>-345.17771688908573</v>
      </c>
      <c r="AT14" s="25">
        <v>236.46696455668632</v>
      </c>
      <c r="AU14" s="25">
        <v>581.64468144577211</v>
      </c>
      <c r="AV14" s="25">
        <v>-345.69042043467778</v>
      </c>
      <c r="AW14" s="25">
        <v>309.44025642244151</v>
      </c>
      <c r="AX14" s="25">
        <v>655.13067685711928</v>
      </c>
      <c r="AY14" s="25">
        <f t="shared" si="6"/>
        <v>-87.72</v>
      </c>
      <c r="AZ14" s="25">
        <f t="shared" si="22"/>
        <v>59.1</v>
      </c>
      <c r="BA14" s="25">
        <f t="shared" si="7"/>
        <v>-87.85029333244529</v>
      </c>
      <c r="BB14" s="26">
        <f t="shared" si="23"/>
        <v>77.338156680157653</v>
      </c>
      <c r="BC14" s="38">
        <v>-365.27233286351372</v>
      </c>
      <c r="BD14" s="25">
        <v>365.35834986413971</v>
      </c>
      <c r="BE14" s="25">
        <v>730.63068272765338</v>
      </c>
      <c r="BF14" s="25">
        <v>-320.41689038787422</v>
      </c>
      <c r="BG14" s="25">
        <v>215.92678476970656</v>
      </c>
      <c r="BH14" s="25">
        <v>536.34367515758072</v>
      </c>
      <c r="BI14" s="25">
        <v>-321.95891210946633</v>
      </c>
      <c r="BJ14" s="25">
        <v>298.13600829066849</v>
      </c>
      <c r="BK14" s="25">
        <v>620.0949204001347</v>
      </c>
      <c r="BL14" s="25">
        <f t="shared" si="8"/>
        <v>-87.72</v>
      </c>
      <c r="BM14" s="25">
        <f t="shared" si="24"/>
        <v>59.1</v>
      </c>
      <c r="BN14" s="25">
        <f t="shared" si="9"/>
        <v>-88.142156726052463</v>
      </c>
      <c r="BO14" s="26">
        <f t="shared" si="25"/>
        <v>81.600983911146912</v>
      </c>
      <c r="BP14" s="38">
        <v>-294.40418845271705</v>
      </c>
      <c r="BQ14" s="25">
        <v>298.72396817111763</v>
      </c>
      <c r="BR14" s="25">
        <v>593.1281566238348</v>
      </c>
      <c r="BS14" s="25">
        <v>-258.25135411072336</v>
      </c>
      <c r="BT14" s="25">
        <v>176.54586518913052</v>
      </c>
      <c r="BU14" s="25">
        <v>434.79721929985391</v>
      </c>
      <c r="BV14" s="25">
        <v>-260.33553690517482</v>
      </c>
      <c r="BW14" s="25">
        <v>254.55834778512292</v>
      </c>
      <c r="BX14" s="25">
        <v>514.8938846902978</v>
      </c>
      <c r="BY14" s="25">
        <f t="shared" si="10"/>
        <v>-87.719999999999985</v>
      </c>
      <c r="BZ14" s="25">
        <f t="shared" si="26"/>
        <v>59.1</v>
      </c>
      <c r="CA14" s="25">
        <f t="shared" si="11"/>
        <v>-88.427932453476672</v>
      </c>
      <c r="CB14" s="26">
        <f t="shared" si="27"/>
        <v>85.215240458812005</v>
      </c>
      <c r="CC14" s="38">
        <v>-280.00421466658008</v>
      </c>
      <c r="CD14" s="25">
        <v>277.03820703868422</v>
      </c>
      <c r="CE14" s="25">
        <v>557.04242170526436</v>
      </c>
      <c r="CF14" s="25">
        <v>-245.61969710552404</v>
      </c>
      <c r="CG14" s="25">
        <v>163.72958035986235</v>
      </c>
      <c r="CH14" s="25">
        <v>409.34927746538642</v>
      </c>
      <c r="CI14" s="25">
        <v>-248.38530797463832</v>
      </c>
      <c r="CJ14" s="25">
        <v>244.40863848165517</v>
      </c>
      <c r="CK14" s="25">
        <v>492.7939464562935</v>
      </c>
      <c r="CL14" s="25">
        <f t="shared" si="12"/>
        <v>-87.72</v>
      </c>
      <c r="CM14" s="25">
        <f t="shared" si="28"/>
        <v>59.099999999999994</v>
      </c>
      <c r="CN14" s="25">
        <f t="shared" si="13"/>
        <v>-88.707703300254764</v>
      </c>
      <c r="CO14" s="26">
        <f t="shared" si="29"/>
        <v>88.221996920275757</v>
      </c>
      <c r="CP14" s="38">
        <v>-261.51528577553069</v>
      </c>
      <c r="CQ14" s="25">
        <v>258.52716431558412</v>
      </c>
      <c r="CR14" s="25">
        <v>520.0424500911148</v>
      </c>
      <c r="CS14" s="25">
        <v>-229.4012086822955</v>
      </c>
      <c r="CT14" s="25">
        <v>152.78955411051021</v>
      </c>
      <c r="CU14" s="25">
        <v>382.19076279280574</v>
      </c>
      <c r="CV14" s="25">
        <v>-232.70036287147184</v>
      </c>
      <c r="CW14" s="25">
        <v>234.44308769868653</v>
      </c>
      <c r="CX14" s="25">
        <v>467.14345057015839</v>
      </c>
      <c r="CY14" s="25">
        <f t="shared" si="14"/>
        <v>-87.72</v>
      </c>
      <c r="CZ14" s="25">
        <f t="shared" si="30"/>
        <v>59.1</v>
      </c>
      <c r="DA14" s="25">
        <f t="shared" si="15"/>
        <v>-88.981553097897361</v>
      </c>
      <c r="DB14" s="26">
        <f t="shared" si="31"/>
        <v>90.684121461411252</v>
      </c>
    </row>
    <row r="15" spans="1:106" s="13" customFormat="1" x14ac:dyDescent="0.2">
      <c r="B15" s="4" t="s">
        <v>11</v>
      </c>
      <c r="C15" s="38">
        <v>-337.25</v>
      </c>
      <c r="D15" s="25">
        <v>370.39100000000002</v>
      </c>
      <c r="E15" s="25">
        <v>707.64099999999996</v>
      </c>
      <c r="F15" s="27">
        <v>-241.26865000000004</v>
      </c>
      <c r="G15" s="27">
        <v>144.37841180000001</v>
      </c>
      <c r="H15" s="27">
        <v>385.64706180000002</v>
      </c>
      <c r="I15" s="27">
        <v>-241.26865000000004</v>
      </c>
      <c r="J15" s="27">
        <v>144.37841180000001</v>
      </c>
      <c r="K15" s="27">
        <v>385.64706180000002</v>
      </c>
      <c r="L15" s="27">
        <f t="shared" si="0"/>
        <v>-71.54000000000002</v>
      </c>
      <c r="M15" s="27">
        <f t="shared" si="16"/>
        <v>38.980000000000004</v>
      </c>
      <c r="N15" s="27">
        <f t="shared" si="1"/>
        <v>-71.54000000000002</v>
      </c>
      <c r="O15" s="28">
        <f t="shared" si="17"/>
        <v>38.980000000000004</v>
      </c>
      <c r="P15" s="38">
        <v>-342.24422826587102</v>
      </c>
      <c r="Q15" s="25">
        <v>382.11301384859757</v>
      </c>
      <c r="R15" s="25">
        <v>724.35724211446859</v>
      </c>
      <c r="S15" s="27">
        <v>-244.84152090140412</v>
      </c>
      <c r="T15" s="27">
        <v>148.94765279818336</v>
      </c>
      <c r="U15" s="27">
        <v>393.78917369958748</v>
      </c>
      <c r="V15" s="27">
        <v>-245.0501058142853</v>
      </c>
      <c r="W15" s="27">
        <v>149.59624953721055</v>
      </c>
      <c r="X15" s="27">
        <v>394.64635535149591</v>
      </c>
      <c r="Y15" s="27">
        <f t="shared" si="2"/>
        <v>-71.539999999999992</v>
      </c>
      <c r="Z15" s="27">
        <f t="shared" si="18"/>
        <v>38.980000000000004</v>
      </c>
      <c r="AA15" s="27">
        <f t="shared" si="3"/>
        <v>-71.60094621783341</v>
      </c>
      <c r="AB15" s="28">
        <f t="shared" si="19"/>
        <v>39.149739505204131</v>
      </c>
      <c r="AC15" s="38">
        <v>-379.17238034175585</v>
      </c>
      <c r="AD15" s="25">
        <v>410.85860869142164</v>
      </c>
      <c r="AE15" s="25">
        <v>790.03098903317755</v>
      </c>
      <c r="AF15" s="25">
        <v>-271.25992089649213</v>
      </c>
      <c r="AG15" s="25">
        <v>160.15268566791616</v>
      </c>
      <c r="AH15" s="25">
        <v>431.41260656440829</v>
      </c>
      <c r="AI15" s="25">
        <v>-272.9071919477658</v>
      </c>
      <c r="AJ15" s="25">
        <v>172.13481516044118</v>
      </c>
      <c r="AK15" s="25">
        <v>445.04200710820697</v>
      </c>
      <c r="AL15" s="25">
        <f t="shared" si="4"/>
        <v>-71.540000000000006</v>
      </c>
      <c r="AM15" s="25">
        <f t="shared" si="20"/>
        <v>38.980000000000004</v>
      </c>
      <c r="AN15" s="25">
        <f t="shared" si="5"/>
        <v>-71.974438565854641</v>
      </c>
      <c r="AO15" s="26">
        <f t="shared" si="21"/>
        <v>41.89636325467</v>
      </c>
      <c r="AP15" s="38">
        <v>-382.45629480782884</v>
      </c>
      <c r="AQ15" s="25">
        <v>403.92066138761351</v>
      </c>
      <c r="AR15" s="25">
        <v>786.3769561954424</v>
      </c>
      <c r="AS15" s="25">
        <v>-273.60923330552077</v>
      </c>
      <c r="AT15" s="25">
        <v>157.44827380889177</v>
      </c>
      <c r="AU15" s="25">
        <v>431.05750711441254</v>
      </c>
      <c r="AV15" s="25">
        <v>-276.68768564380395</v>
      </c>
      <c r="AW15" s="25">
        <v>180.52890052854403</v>
      </c>
      <c r="AX15" s="25">
        <v>457.216586172348</v>
      </c>
      <c r="AY15" s="25">
        <f t="shared" si="6"/>
        <v>-71.540000000000006</v>
      </c>
      <c r="AZ15" s="25">
        <f t="shared" si="22"/>
        <v>38.980000000000004</v>
      </c>
      <c r="BA15" s="25">
        <f t="shared" si="7"/>
        <v>-72.344916112004384</v>
      </c>
      <c r="BB15" s="26">
        <f t="shared" si="23"/>
        <v>44.694148575703451</v>
      </c>
      <c r="BC15" s="38">
        <v>-382.8987387149632</v>
      </c>
      <c r="BD15" s="25">
        <v>395.30756113353942</v>
      </c>
      <c r="BE15" s="25">
        <v>778.20629984850257</v>
      </c>
      <c r="BF15" s="25">
        <v>-273.92575767668473</v>
      </c>
      <c r="BG15" s="25">
        <v>154.0908873298537</v>
      </c>
      <c r="BH15" s="25">
        <v>428.0166450065384</v>
      </c>
      <c r="BI15" s="25">
        <v>-278.41468245319123</v>
      </c>
      <c r="BJ15" s="25">
        <v>187.87366004684105</v>
      </c>
      <c r="BK15" s="25">
        <v>466.28834250003229</v>
      </c>
      <c r="BL15" s="25">
        <f t="shared" si="8"/>
        <v>-71.54000000000002</v>
      </c>
      <c r="BM15" s="25">
        <f t="shared" si="24"/>
        <v>38.980000000000011</v>
      </c>
      <c r="BN15" s="25">
        <f t="shared" si="9"/>
        <v>-72.712352980731069</v>
      </c>
      <c r="BO15" s="26">
        <f t="shared" si="25"/>
        <v>47.525946508110223</v>
      </c>
      <c r="BP15" s="38">
        <v>-355.49201580922062</v>
      </c>
      <c r="BQ15" s="25">
        <v>360.95834280277353</v>
      </c>
      <c r="BR15" s="25">
        <v>716.45035861199415</v>
      </c>
      <c r="BS15" s="25">
        <v>-254.31898810991646</v>
      </c>
      <c r="BT15" s="25">
        <v>140.70156202452111</v>
      </c>
      <c r="BU15" s="25">
        <v>395.02055013443754</v>
      </c>
      <c r="BV15" s="25">
        <v>-259.78192188324175</v>
      </c>
      <c r="BW15" s="25">
        <v>181.82823516502117</v>
      </c>
      <c r="BX15" s="25">
        <v>441.61015704826292</v>
      </c>
      <c r="BY15" s="25">
        <f t="shared" si="10"/>
        <v>-71.540000000000006</v>
      </c>
      <c r="BZ15" s="25">
        <f t="shared" si="26"/>
        <v>38.979999999999997</v>
      </c>
      <c r="CA15" s="25">
        <f t="shared" si="11"/>
        <v>-73.076724744967848</v>
      </c>
      <c r="CB15" s="26">
        <f t="shared" si="27"/>
        <v>50.373745001475569</v>
      </c>
      <c r="CC15" s="38">
        <v>-286.67584913758486</v>
      </c>
      <c r="CD15" s="25">
        <v>295.16096622037901</v>
      </c>
      <c r="CE15" s="25">
        <v>581.83681535796381</v>
      </c>
      <c r="CF15" s="25">
        <v>-205.08790247302824</v>
      </c>
      <c r="CG15" s="25">
        <v>115.05374463270374</v>
      </c>
      <c r="CH15" s="25">
        <v>320.14164710573198</v>
      </c>
      <c r="CI15" s="25">
        <v>-210.52903421935446</v>
      </c>
      <c r="CJ15" s="25">
        <v>157.08207051212347</v>
      </c>
      <c r="CK15" s="25">
        <v>367.61110473147789</v>
      </c>
      <c r="CL15" s="25">
        <f t="shared" si="12"/>
        <v>-71.540000000000006</v>
      </c>
      <c r="CM15" s="25">
        <f t="shared" si="28"/>
        <v>38.980000000000004</v>
      </c>
      <c r="CN15" s="25">
        <f t="shared" si="13"/>
        <v>-73.438008417065817</v>
      </c>
      <c r="CO15" s="26">
        <f t="shared" si="29"/>
        <v>53.219120578037305</v>
      </c>
      <c r="CP15" s="38">
        <v>-272.74160453829808</v>
      </c>
      <c r="CQ15" s="25">
        <v>273.78793948502914</v>
      </c>
      <c r="CR15" s="25">
        <v>546.52954402332728</v>
      </c>
      <c r="CS15" s="25">
        <v>-195.11934388669849</v>
      </c>
      <c r="CT15" s="25">
        <v>106.72253881126437</v>
      </c>
      <c r="CU15" s="25">
        <v>301.84188269796289</v>
      </c>
      <c r="CV15" s="25">
        <v>-201.27289207096277</v>
      </c>
      <c r="CW15" s="25">
        <v>153.44092507151672</v>
      </c>
      <c r="CX15" s="25">
        <v>354.71381714247946</v>
      </c>
      <c r="CY15" s="25">
        <f t="shared" si="14"/>
        <v>-71.540000000000006</v>
      </c>
      <c r="CZ15" s="25">
        <f t="shared" si="30"/>
        <v>38.980000000000004</v>
      </c>
      <c r="DA15" s="25">
        <f t="shared" si="15"/>
        <v>-73.796182438568977</v>
      </c>
      <c r="DB15" s="26">
        <f t="shared" si="31"/>
        <v>56.043712283355326</v>
      </c>
    </row>
    <row r="16" spans="1:106" s="13" customFormat="1" x14ac:dyDescent="0.2">
      <c r="B16" s="4" t="s">
        <v>12</v>
      </c>
      <c r="C16" s="38">
        <v>-304.75099999999998</v>
      </c>
      <c r="D16" s="25">
        <v>332.3</v>
      </c>
      <c r="E16" s="25">
        <v>637.05100000000004</v>
      </c>
      <c r="F16" s="27">
        <v>-111.7826668</v>
      </c>
      <c r="G16" s="27">
        <v>68.852559999999997</v>
      </c>
      <c r="H16" s="27">
        <v>180.6352268</v>
      </c>
      <c r="I16" s="27">
        <v>-111.7826668</v>
      </c>
      <c r="J16" s="27">
        <v>68.852559999999997</v>
      </c>
      <c r="K16" s="27">
        <v>180.6352268</v>
      </c>
      <c r="L16" s="27">
        <f t="shared" si="0"/>
        <v>-36.680000000000007</v>
      </c>
      <c r="M16" s="27">
        <f t="shared" si="16"/>
        <v>20.72</v>
      </c>
      <c r="N16" s="27">
        <f t="shared" si="1"/>
        <v>-36.680000000000007</v>
      </c>
      <c r="O16" s="28">
        <f t="shared" si="17"/>
        <v>20.72</v>
      </c>
      <c r="P16" s="38">
        <v>-321.91109439122249</v>
      </c>
      <c r="Q16" s="25">
        <v>363.32982547978708</v>
      </c>
      <c r="R16" s="25">
        <v>685.24091987100962</v>
      </c>
      <c r="S16" s="27">
        <v>-118.07698942270042</v>
      </c>
      <c r="T16" s="27">
        <v>75.281939839411876</v>
      </c>
      <c r="U16" s="27">
        <v>193.3589292621123</v>
      </c>
      <c r="V16" s="27">
        <v>-107.27361499400921</v>
      </c>
      <c r="W16" s="27">
        <v>77.908835312816407</v>
      </c>
      <c r="X16" s="27">
        <v>185.18245030682564</v>
      </c>
      <c r="Y16" s="27">
        <f t="shared" si="2"/>
        <v>-36.680000000000007</v>
      </c>
      <c r="Z16" s="27">
        <f t="shared" si="18"/>
        <v>20.72</v>
      </c>
      <c r="AA16" s="27">
        <f t="shared" si="3"/>
        <v>-33.323988164147664</v>
      </c>
      <c r="AB16" s="28">
        <f t="shared" si="19"/>
        <v>21.443005734510134</v>
      </c>
      <c r="AC16" s="38">
        <v>-327.60859988662429</v>
      </c>
      <c r="AD16" s="25">
        <v>374.87114115523769</v>
      </c>
      <c r="AE16" s="25">
        <v>702.47974104186198</v>
      </c>
      <c r="AF16" s="25">
        <v>-120.1668344384138</v>
      </c>
      <c r="AG16" s="25">
        <v>77.673300447365236</v>
      </c>
      <c r="AH16" s="25">
        <v>197.84013488577907</v>
      </c>
      <c r="AI16" s="25">
        <v>-100.20088913046938</v>
      </c>
      <c r="AJ16" s="25">
        <v>81.057422388273935</v>
      </c>
      <c r="AK16" s="25">
        <v>181.25831151874331</v>
      </c>
      <c r="AL16" s="25">
        <f t="shared" si="4"/>
        <v>-36.680000000000007</v>
      </c>
      <c r="AM16" s="25">
        <f t="shared" si="20"/>
        <v>20.719999999999995</v>
      </c>
      <c r="AN16" s="25">
        <f t="shared" si="5"/>
        <v>-30.585549086668046</v>
      </c>
      <c r="AO16" s="26">
        <f t="shared" si="21"/>
        <v>21.622742721266796</v>
      </c>
      <c r="AP16" s="38">
        <v>-363.54636382079354</v>
      </c>
      <c r="AQ16" s="25">
        <v>403.50647991065989</v>
      </c>
      <c r="AR16" s="25">
        <v>767.05284373145344</v>
      </c>
      <c r="AS16" s="25">
        <v>-133.34880624946706</v>
      </c>
      <c r="AT16" s="25">
        <v>83.606542637488729</v>
      </c>
      <c r="AU16" s="25">
        <v>216.95534888695582</v>
      </c>
      <c r="AV16" s="25">
        <v>-101.71197826675184</v>
      </c>
      <c r="AW16" s="25">
        <v>87.978810247948886</v>
      </c>
      <c r="AX16" s="25">
        <v>189.69078851470073</v>
      </c>
      <c r="AY16" s="25">
        <f t="shared" si="6"/>
        <v>-36.679999999999993</v>
      </c>
      <c r="AZ16" s="25">
        <f t="shared" si="22"/>
        <v>20.72</v>
      </c>
      <c r="BA16" s="25">
        <f t="shared" si="7"/>
        <v>-27.977718494494344</v>
      </c>
      <c r="BB16" s="26">
        <f t="shared" si="23"/>
        <v>21.803568127933957</v>
      </c>
      <c r="BC16" s="38">
        <v>-366.99939697323657</v>
      </c>
      <c r="BD16" s="25">
        <v>396.90920217122613</v>
      </c>
      <c r="BE16" s="25">
        <v>763.90859914446276</v>
      </c>
      <c r="BF16" s="25">
        <v>-134.61537880978318</v>
      </c>
      <c r="BG16" s="25">
        <v>82.239586689878053</v>
      </c>
      <c r="BH16" s="25">
        <v>216.85496549966123</v>
      </c>
      <c r="BI16" s="25">
        <v>-93.62346822194246</v>
      </c>
      <c r="BJ16" s="25">
        <v>87.262399401541927</v>
      </c>
      <c r="BK16" s="25">
        <v>180.88586762348442</v>
      </c>
      <c r="BL16" s="25">
        <f t="shared" si="8"/>
        <v>-36.68</v>
      </c>
      <c r="BM16" s="25">
        <f t="shared" si="24"/>
        <v>20.72</v>
      </c>
      <c r="BN16" s="25">
        <f t="shared" si="9"/>
        <v>-25.510523721315529</v>
      </c>
      <c r="BO16" s="26">
        <f t="shared" si="25"/>
        <v>21.985481546960216</v>
      </c>
      <c r="BP16" s="38">
        <v>-367.79749084609387</v>
      </c>
      <c r="BQ16" s="25">
        <v>388.57052465957389</v>
      </c>
      <c r="BR16" s="25">
        <v>756.36801550566781</v>
      </c>
      <c r="BS16" s="25">
        <v>-134.90811964234723</v>
      </c>
      <c r="BT16" s="25">
        <v>80.511812709463712</v>
      </c>
      <c r="BU16" s="25">
        <v>215.41993235181098</v>
      </c>
      <c r="BV16" s="25">
        <v>-85.295330972500395</v>
      </c>
      <c r="BW16" s="25">
        <v>86.140188534009226</v>
      </c>
      <c r="BX16" s="25">
        <v>171.43551950650962</v>
      </c>
      <c r="BY16" s="25">
        <f t="shared" si="10"/>
        <v>-36.68</v>
      </c>
      <c r="BZ16" s="25">
        <f t="shared" si="26"/>
        <v>20.72</v>
      </c>
      <c r="CA16" s="25">
        <f t="shared" si="11"/>
        <v>-23.190840909839846</v>
      </c>
      <c r="CB16" s="26">
        <f t="shared" si="27"/>
        <v>22.16848244201655</v>
      </c>
      <c r="CC16" s="38">
        <v>-341.71611471111788</v>
      </c>
      <c r="CD16" s="25">
        <v>354.87208672307008</v>
      </c>
      <c r="CE16" s="25">
        <v>696.58820143418791</v>
      </c>
      <c r="CF16" s="25">
        <v>-125.34147087603804</v>
      </c>
      <c r="CG16" s="25">
        <v>73.529496369020109</v>
      </c>
      <c r="CH16" s="25">
        <v>198.87096724505815</v>
      </c>
      <c r="CI16" s="25">
        <v>-71.837471348678903</v>
      </c>
      <c r="CJ16" s="25">
        <v>79.323032115299881</v>
      </c>
      <c r="CK16" s="25">
        <v>151.16050346397876</v>
      </c>
      <c r="CL16" s="25">
        <f t="shared" si="12"/>
        <v>-36.68</v>
      </c>
      <c r="CM16" s="25">
        <f t="shared" si="28"/>
        <v>20.719999999999995</v>
      </c>
      <c r="CN16" s="25">
        <f t="shared" si="13"/>
        <v>-21.022558859832909</v>
      </c>
      <c r="CO16" s="26">
        <f t="shared" si="29"/>
        <v>22.352570146549969</v>
      </c>
      <c r="CP16" s="38">
        <v>-275.8827702969183</v>
      </c>
      <c r="CQ16" s="25">
        <v>290.31434967171242</v>
      </c>
      <c r="CR16" s="25">
        <v>566.19711996863077</v>
      </c>
      <c r="CS16" s="25">
        <v>-101.19380014490963</v>
      </c>
      <c r="CT16" s="25">
        <v>60.153133251978815</v>
      </c>
      <c r="CU16" s="25">
        <v>161.34693339688843</v>
      </c>
      <c r="CV16" s="25">
        <v>-52.436594363626114</v>
      </c>
      <c r="CW16" s="25">
        <v>65.430304524672536</v>
      </c>
      <c r="CX16" s="25">
        <v>117.86689888829865</v>
      </c>
      <c r="CY16" s="25">
        <f t="shared" si="14"/>
        <v>-36.68</v>
      </c>
      <c r="CZ16" s="25">
        <f t="shared" si="30"/>
        <v>20.720000000000002</v>
      </c>
      <c r="DA16" s="25">
        <f t="shared" si="15"/>
        <v>-19.006839139389289</v>
      </c>
      <c r="DB16" s="26">
        <f t="shared" si="31"/>
        <v>22.537743862355118</v>
      </c>
    </row>
    <row r="17" spans="2:106" s="13" customFormat="1" x14ac:dyDescent="0.2">
      <c r="B17" s="7" t="s">
        <v>13</v>
      </c>
      <c r="C17" s="39">
        <v>-285.90699999999998</v>
      </c>
      <c r="D17" s="27">
        <v>322.40100000000001</v>
      </c>
      <c r="E17" s="27">
        <v>608.30799999999999</v>
      </c>
      <c r="F17" s="27">
        <v>-30.992318799999996</v>
      </c>
      <c r="G17" s="27">
        <v>16.055569800000001</v>
      </c>
      <c r="H17" s="27">
        <v>47.0478886</v>
      </c>
      <c r="I17" s="27">
        <v>-30.992318799999996</v>
      </c>
      <c r="J17" s="27">
        <v>16.055569800000001</v>
      </c>
      <c r="K17" s="27">
        <v>47.0478886</v>
      </c>
      <c r="L17" s="27">
        <f t="shared" si="0"/>
        <v>-10.84</v>
      </c>
      <c r="M17" s="27">
        <f t="shared" si="16"/>
        <v>4.9800000000000004</v>
      </c>
      <c r="N17" s="27">
        <f t="shared" si="1"/>
        <v>-10.84</v>
      </c>
      <c r="O17" s="28">
        <f t="shared" si="17"/>
        <v>4.9800000000000004</v>
      </c>
      <c r="P17" s="39">
        <v>-284.26887534851812</v>
      </c>
      <c r="Q17" s="27">
        <v>322.7678413479091</v>
      </c>
      <c r="R17" s="27">
        <v>607.03671669642722</v>
      </c>
      <c r="S17" s="27">
        <v>-30.814746087779362</v>
      </c>
      <c r="T17" s="27">
        <v>16.073838499125873</v>
      </c>
      <c r="U17" s="27">
        <v>46.888584586905239</v>
      </c>
      <c r="V17" s="27">
        <v>-25.934856381464026</v>
      </c>
      <c r="W17" s="27">
        <v>19.189740108672609</v>
      </c>
      <c r="X17" s="27">
        <v>45.124596490136639</v>
      </c>
      <c r="Y17" s="27">
        <f t="shared" si="2"/>
        <v>-10.84</v>
      </c>
      <c r="Z17" s="27">
        <f t="shared" si="18"/>
        <v>4.9799999999999995</v>
      </c>
      <c r="AA17" s="27">
        <f t="shared" si="3"/>
        <v>-9.1233542010772322</v>
      </c>
      <c r="AB17" s="28">
        <f t="shared" si="19"/>
        <v>5.9453692872667965</v>
      </c>
      <c r="AC17" s="39">
        <v>-301.65168507494093</v>
      </c>
      <c r="AD17" s="27">
        <v>353.39425284907549</v>
      </c>
      <c r="AE17" s="27">
        <v>655.04593792401636</v>
      </c>
      <c r="AF17" s="27">
        <v>-32.699042662123595</v>
      </c>
      <c r="AG17" s="27">
        <v>17.599033791883958</v>
      </c>
      <c r="AH17" s="27">
        <v>50.29807645400755</v>
      </c>
      <c r="AI17" s="27">
        <v>-23.307987957192214</v>
      </c>
      <c r="AJ17" s="27">
        <v>20.345769741394392</v>
      </c>
      <c r="AK17" s="27">
        <v>43.653757698586602</v>
      </c>
      <c r="AL17" s="27">
        <f t="shared" si="4"/>
        <v>-10.84</v>
      </c>
      <c r="AM17" s="27">
        <f t="shared" si="20"/>
        <v>4.9799999999999995</v>
      </c>
      <c r="AN17" s="27">
        <f t="shared" si="5"/>
        <v>-7.7267885811417516</v>
      </c>
      <c r="AO17" s="28">
        <f t="shared" si="21"/>
        <v>5.7572440913699534</v>
      </c>
      <c r="AP17" s="39">
        <v>-308.09097869216856</v>
      </c>
      <c r="AQ17" s="27">
        <v>364.98605404799116</v>
      </c>
      <c r="AR17" s="27">
        <v>673.07703274015967</v>
      </c>
      <c r="AS17" s="27">
        <v>-33.397062090231067</v>
      </c>
      <c r="AT17" s="27">
        <v>18.176305491589961</v>
      </c>
      <c r="AU17" s="27">
        <v>51.573367581821032</v>
      </c>
      <c r="AV17" s="27">
        <v>-20.114167334287199</v>
      </c>
      <c r="AW17" s="27">
        <v>20.346946123980896</v>
      </c>
      <c r="AX17" s="27">
        <v>40.461113458268095</v>
      </c>
      <c r="AY17" s="27">
        <f t="shared" si="6"/>
        <v>-10.839999999999998</v>
      </c>
      <c r="AZ17" s="27">
        <f t="shared" si="22"/>
        <v>4.9800000000000004</v>
      </c>
      <c r="BA17" s="27">
        <f t="shared" si="7"/>
        <v>-6.5286453435510756</v>
      </c>
      <c r="BB17" s="28">
        <f t="shared" si="23"/>
        <v>5.5747187867363071</v>
      </c>
      <c r="BC17" s="39">
        <v>-342.75734991980738</v>
      </c>
      <c r="BD17" s="27">
        <v>393.34474338254836</v>
      </c>
      <c r="BE17" s="27">
        <v>736.10209330235568</v>
      </c>
      <c r="BF17" s="27">
        <v>-37.154896731307119</v>
      </c>
      <c r="BG17" s="27">
        <v>19.588568220450906</v>
      </c>
      <c r="BH17" s="27">
        <v>56.743464951758028</v>
      </c>
      <c r="BI17" s="27">
        <v>-18.86949798086075</v>
      </c>
      <c r="BJ17" s="27">
        <v>21.231367672615185</v>
      </c>
      <c r="BK17" s="27">
        <v>40.100865653475935</v>
      </c>
      <c r="BL17" s="27">
        <f t="shared" si="8"/>
        <v>-10.84</v>
      </c>
      <c r="BM17" s="27">
        <f t="shared" si="24"/>
        <v>4.9799999999999995</v>
      </c>
      <c r="BN17" s="27">
        <f t="shared" si="9"/>
        <v>-5.5052059380420344</v>
      </c>
      <c r="BO17" s="28">
        <f t="shared" si="25"/>
        <v>5.397648762263124</v>
      </c>
      <c r="BP17" s="39">
        <v>-346.74698650200781</v>
      </c>
      <c r="BQ17" s="27">
        <v>387.26267663439199</v>
      </c>
      <c r="BR17" s="27">
        <v>734.00966313639981</v>
      </c>
      <c r="BS17" s="27">
        <v>-37.587373336817649</v>
      </c>
      <c r="BT17" s="27">
        <v>19.285681296392724</v>
      </c>
      <c r="BU17" s="27">
        <v>56.873054633210373</v>
      </c>
      <c r="BV17" s="27">
        <v>-16.069115284550143</v>
      </c>
      <c r="BW17" s="27">
        <v>20.23792826484932</v>
      </c>
      <c r="BX17" s="27">
        <v>36.307043549399459</v>
      </c>
      <c r="BY17" s="27">
        <f t="shared" si="10"/>
        <v>-10.840000000000002</v>
      </c>
      <c r="BZ17" s="27">
        <f t="shared" si="26"/>
        <v>4.9800000000000004</v>
      </c>
      <c r="CA17" s="27">
        <f t="shared" si="11"/>
        <v>-4.6342479992849475</v>
      </c>
      <c r="CB17" s="28">
        <f t="shared" si="27"/>
        <v>5.2258917489111916</v>
      </c>
      <c r="CC17" s="39">
        <v>-348.29791067713415</v>
      </c>
      <c r="CD17" s="27">
        <v>379.48827059976423</v>
      </c>
      <c r="CE17" s="27">
        <v>727.78618127689833</v>
      </c>
      <c r="CF17" s="27">
        <v>-37.755493517401348</v>
      </c>
      <c r="CG17" s="27">
        <v>18.898515875868259</v>
      </c>
      <c r="CH17" s="27">
        <v>56.654009393269604</v>
      </c>
      <c r="CI17" s="27">
        <v>-13.567599680833245</v>
      </c>
      <c r="CJ17" s="27">
        <v>19.199479962515657</v>
      </c>
      <c r="CK17" s="27">
        <v>32.7670796433489</v>
      </c>
      <c r="CL17" s="27">
        <f t="shared" si="12"/>
        <v>-10.840000000000002</v>
      </c>
      <c r="CM17" s="27">
        <f t="shared" si="28"/>
        <v>4.9799999999999995</v>
      </c>
      <c r="CN17" s="27">
        <f t="shared" si="13"/>
        <v>-3.8954008235237922</v>
      </c>
      <c r="CO17" s="28">
        <f t="shared" si="29"/>
        <v>5.0593078758855281</v>
      </c>
      <c r="CP17" s="39">
        <v>-324.22361496228001</v>
      </c>
      <c r="CQ17" s="27">
        <v>346.77530722205353</v>
      </c>
      <c r="CR17" s="27">
        <v>670.99892218433354</v>
      </c>
      <c r="CS17" s="27">
        <v>-35.145839861911156</v>
      </c>
      <c r="CT17" s="27">
        <v>17.269410299658265</v>
      </c>
      <c r="CU17" s="27">
        <v>52.415250161569418</v>
      </c>
      <c r="CV17" s="27">
        <v>-10.603117307182911</v>
      </c>
      <c r="CW17" s="27">
        <v>16.984221311456754</v>
      </c>
      <c r="CX17" s="27">
        <v>27.587338618639663</v>
      </c>
      <c r="CY17" s="27">
        <f t="shared" si="14"/>
        <v>-10.84</v>
      </c>
      <c r="CZ17" s="27">
        <f t="shared" si="30"/>
        <v>4.9800000000000004</v>
      </c>
      <c r="DA17" s="27">
        <f t="shared" si="15"/>
        <v>-3.2703100014526925</v>
      </c>
      <c r="DB17" s="28">
        <f t="shared" si="31"/>
        <v>4.8977597186817876</v>
      </c>
    </row>
    <row r="18" spans="2:106" s="14" customFormat="1" x14ac:dyDescent="0.2">
      <c r="B18" s="4" t="s">
        <v>14</v>
      </c>
      <c r="C18" s="38">
        <v>-225.34899999999999</v>
      </c>
      <c r="D18" s="25">
        <v>261.55799999999999</v>
      </c>
      <c r="E18" s="25">
        <v>486.90699999999998</v>
      </c>
      <c r="F18" s="27">
        <v>-13.418406800000001</v>
      </c>
      <c r="G18" s="27">
        <v>2.6155800000000005</v>
      </c>
      <c r="H18" s="27">
        <v>16.033986800000001</v>
      </c>
      <c r="I18" s="27">
        <v>-13.418406800000001</v>
      </c>
      <c r="J18" s="27">
        <v>2.6155800000000005</v>
      </c>
      <c r="K18" s="27">
        <v>16.033986800000001</v>
      </c>
      <c r="L18" s="27">
        <f t="shared" si="0"/>
        <v>-5.9545002640348983</v>
      </c>
      <c r="M18" s="27">
        <f t="shared" si="16"/>
        <v>1.0000000000000002</v>
      </c>
      <c r="N18" s="27">
        <f t="shared" si="1"/>
        <v>-5.9545002640348983</v>
      </c>
      <c r="O18" s="28">
        <f t="shared" si="17"/>
        <v>1.0000000000000002</v>
      </c>
      <c r="P18" s="38">
        <v>-258.60718354166045</v>
      </c>
      <c r="Q18" s="25">
        <v>307.97442595558067</v>
      </c>
      <c r="R18" s="25">
        <v>566.58160949724106</v>
      </c>
      <c r="S18" s="27">
        <v>-14.587077885197019</v>
      </c>
      <c r="T18" s="27">
        <v>3.0797442595558073</v>
      </c>
      <c r="U18" s="27">
        <v>17.666822144752828</v>
      </c>
      <c r="V18" s="27">
        <v>-11.3550290955486</v>
      </c>
      <c r="W18" s="27">
        <v>1.7718352555475612</v>
      </c>
      <c r="X18" s="27">
        <v>13.126864351096161</v>
      </c>
      <c r="Y18" s="27">
        <f t="shared" si="2"/>
        <v>-5.6406313565713866</v>
      </c>
      <c r="Z18" s="27">
        <f t="shared" si="18"/>
        <v>1.0000000000000002</v>
      </c>
      <c r="AA18" s="27">
        <f t="shared" si="3"/>
        <v>-4.3908405559505104</v>
      </c>
      <c r="AB18" s="28">
        <f t="shared" si="19"/>
        <v>0.57531895710168934</v>
      </c>
      <c r="AC18" s="38">
        <v>-258.75335898239695</v>
      </c>
      <c r="AD18" s="25">
        <v>309.30169120615284</v>
      </c>
      <c r="AE18" s="25">
        <v>568.05505018854979</v>
      </c>
      <c r="AF18" s="25">
        <v>-15.012151422659816</v>
      </c>
      <c r="AG18" s="25">
        <v>3.0930169120615294</v>
      </c>
      <c r="AH18" s="25">
        <v>18.105168334721345</v>
      </c>
      <c r="AI18" s="25">
        <v>-9.0199444701976184</v>
      </c>
      <c r="AJ18" s="25">
        <v>1.1774312973727001</v>
      </c>
      <c r="AK18" s="25">
        <v>10.197375767570319</v>
      </c>
      <c r="AL18" s="25">
        <f t="shared" si="4"/>
        <v>-5.8017223357788739</v>
      </c>
      <c r="AM18" s="25">
        <f t="shared" si="20"/>
        <v>1.0000000000000004</v>
      </c>
      <c r="AN18" s="25">
        <f t="shared" si="5"/>
        <v>-3.4859236245938927</v>
      </c>
      <c r="AO18" s="26">
        <f t="shared" si="21"/>
        <v>0.38067405735196247</v>
      </c>
      <c r="AP18" s="38">
        <v>-276.6885695337844</v>
      </c>
      <c r="AQ18" s="25">
        <v>339.17316836037242</v>
      </c>
      <c r="AR18" s="25">
        <v>615.86173789415682</v>
      </c>
      <c r="AS18" s="25">
        <v>-16.011213088823027</v>
      </c>
      <c r="AT18" s="25">
        <v>3.3917316836037248</v>
      </c>
      <c r="AU18" s="25">
        <v>19.402944772426753</v>
      </c>
      <c r="AV18" s="25">
        <v>-7.4019586650318576</v>
      </c>
      <c r="AW18" s="25">
        <v>0.85375214723660875</v>
      </c>
      <c r="AX18" s="25">
        <v>8.2557108122684664</v>
      </c>
      <c r="AY18" s="25">
        <f t="shared" si="6"/>
        <v>-5.786727336008731</v>
      </c>
      <c r="AZ18" s="25">
        <f t="shared" si="22"/>
        <v>1.0000000000000002</v>
      </c>
      <c r="BA18" s="25">
        <f t="shared" si="7"/>
        <v>-2.6751949592655868</v>
      </c>
      <c r="BB18" s="26">
        <f t="shared" si="23"/>
        <v>0.2517157095190663</v>
      </c>
      <c r="BC18" s="38">
        <v>-283.9323085423448</v>
      </c>
      <c r="BD18" s="25">
        <v>350.97589338346063</v>
      </c>
      <c r="BE18" s="25">
        <v>634.90820192580543</v>
      </c>
      <c r="BF18" s="25">
        <v>-16.813156211418068</v>
      </c>
      <c r="BG18" s="25">
        <v>3.5097589338346071</v>
      </c>
      <c r="BH18" s="25">
        <v>20.322915145252676</v>
      </c>
      <c r="BI18" s="25">
        <v>-6.015129346476555</v>
      </c>
      <c r="BJ18" s="25">
        <v>0.5839211928151995</v>
      </c>
      <c r="BK18" s="25">
        <v>6.5990505392917544</v>
      </c>
      <c r="BL18" s="25">
        <f t="shared" si="8"/>
        <v>-5.9215368260602883</v>
      </c>
      <c r="BM18" s="25">
        <f t="shared" si="24"/>
        <v>1.0000000000000002</v>
      </c>
      <c r="BN18" s="25">
        <f t="shared" si="9"/>
        <v>-2.1185082378814513</v>
      </c>
      <c r="BO18" s="26">
        <f t="shared" si="25"/>
        <v>0.16637074050474265</v>
      </c>
      <c r="BP18" s="38">
        <v>-317.40898308485936</v>
      </c>
      <c r="BQ18" s="25">
        <v>379.16304810379984</v>
      </c>
      <c r="BR18" s="25">
        <v>696.57203118865914</v>
      </c>
      <c r="BS18" s="25">
        <v>-18.44759119247944</v>
      </c>
      <c r="BT18" s="25">
        <v>3.7916304810379988</v>
      </c>
      <c r="BU18" s="25">
        <v>22.239221673517438</v>
      </c>
      <c r="BV18" s="25">
        <v>-5.0663034199446129</v>
      </c>
      <c r="BW18" s="25">
        <v>0.4168152654791038</v>
      </c>
      <c r="BX18" s="25">
        <v>5.4831186854237171</v>
      </c>
      <c r="BY18" s="25">
        <f t="shared" si="10"/>
        <v>-5.8119310339580004</v>
      </c>
      <c r="BZ18" s="25">
        <f t="shared" si="26"/>
        <v>1.0000000000000002</v>
      </c>
      <c r="CA18" s="25">
        <f t="shared" si="11"/>
        <v>-1.5961436789550898</v>
      </c>
      <c r="CB18" s="26">
        <f t="shared" si="27"/>
        <v>0.10993034990187026</v>
      </c>
      <c r="CC18" s="38">
        <v>-322.46518564250192</v>
      </c>
      <c r="CD18" s="25">
        <v>374.0007476219738</v>
      </c>
      <c r="CE18" s="25">
        <v>696.46593326447578</v>
      </c>
      <c r="CF18" s="25">
        <v>-19.448870633597878</v>
      </c>
      <c r="CG18" s="25">
        <v>3.7400074762197386</v>
      </c>
      <c r="CH18" s="25">
        <v>23.188878109817619</v>
      </c>
      <c r="CI18" s="25">
        <v>-4.1640934602562556</v>
      </c>
      <c r="CJ18" s="25">
        <v>0.2716110634353443</v>
      </c>
      <c r="CK18" s="25">
        <v>4.4357045236915997</v>
      </c>
      <c r="CL18" s="25">
        <f t="shared" si="12"/>
        <v>-6.0313086495978174</v>
      </c>
      <c r="CM18" s="25">
        <f t="shared" si="28"/>
        <v>1.0000000000000002</v>
      </c>
      <c r="CN18" s="25">
        <f t="shared" si="13"/>
        <v>-1.2913311717540694</v>
      </c>
      <c r="CO18" s="26">
        <f t="shared" si="29"/>
        <v>7.2623133820544875E-2</v>
      </c>
      <c r="CP18" s="38">
        <v>-325.32810742459725</v>
      </c>
      <c r="CQ18" s="25">
        <v>367.00039402696547</v>
      </c>
      <c r="CR18" s="25">
        <v>692.32850145156272</v>
      </c>
      <c r="CS18" s="25">
        <v>-20.297093449428104</v>
      </c>
      <c r="CT18" s="25">
        <v>3.6700039402696558</v>
      </c>
      <c r="CU18" s="25">
        <v>23.967097389697759</v>
      </c>
      <c r="CV18" s="25">
        <v>-3.3952194000134996</v>
      </c>
      <c r="CW18" s="25">
        <v>0.17605316958445716</v>
      </c>
      <c r="CX18" s="25">
        <v>3.5712725695979568</v>
      </c>
      <c r="CY18" s="25">
        <f t="shared" si="14"/>
        <v>-6.2389609093743772</v>
      </c>
      <c r="CZ18" s="25">
        <f t="shared" si="30"/>
        <v>1.0000000000000002</v>
      </c>
      <c r="DA18" s="25">
        <f t="shared" si="15"/>
        <v>-1.043629284567865</v>
      </c>
      <c r="DB18" s="26">
        <f t="shared" si="31"/>
        <v>4.7970839391393572E-2</v>
      </c>
    </row>
    <row r="19" spans="2:106" s="13" customFormat="1" x14ac:dyDescent="0.2">
      <c r="B19" s="4" t="s">
        <v>15</v>
      </c>
      <c r="C19" s="38">
        <v>-214.733</v>
      </c>
      <c r="D19" s="25">
        <v>278.15600000000001</v>
      </c>
      <c r="E19" s="25">
        <v>492.88900000000001</v>
      </c>
      <c r="F19" s="25">
        <v>0</v>
      </c>
      <c r="G19" s="25"/>
      <c r="H19" s="25"/>
      <c r="I19" s="25">
        <v>0</v>
      </c>
      <c r="J19" s="25"/>
      <c r="K19" s="25"/>
      <c r="L19" s="25">
        <v>0</v>
      </c>
      <c r="M19" s="25"/>
      <c r="N19" s="25">
        <v>0</v>
      </c>
      <c r="O19" s="26"/>
      <c r="P19" s="38">
        <v>-193.1722949077197</v>
      </c>
      <c r="Q19" s="25">
        <v>240.28214072477635</v>
      </c>
      <c r="R19" s="25">
        <v>433.45443563249603</v>
      </c>
      <c r="S19" s="25">
        <v>0</v>
      </c>
      <c r="T19" s="25"/>
      <c r="U19" s="25"/>
      <c r="V19" s="25">
        <v>0</v>
      </c>
      <c r="W19" s="25"/>
      <c r="X19" s="25"/>
      <c r="Y19" s="25">
        <v>0</v>
      </c>
      <c r="Z19" s="25"/>
      <c r="AA19" s="25">
        <v>0</v>
      </c>
      <c r="AB19" s="26"/>
      <c r="AC19" s="38">
        <v>-223.61893949211691</v>
      </c>
      <c r="AD19" s="25">
        <v>284.34741808502991</v>
      </c>
      <c r="AE19" s="25">
        <v>507.96635757714682</v>
      </c>
      <c r="AF19" s="25">
        <v>0</v>
      </c>
      <c r="AG19" s="25"/>
      <c r="AH19" s="25"/>
      <c r="AI19" s="25">
        <v>0</v>
      </c>
      <c r="AJ19" s="25"/>
      <c r="AK19" s="25"/>
      <c r="AL19" s="25">
        <v>0</v>
      </c>
      <c r="AM19" s="25"/>
      <c r="AN19" s="25">
        <v>0</v>
      </c>
      <c r="AO19" s="26"/>
      <c r="AP19" s="38">
        <v>-226.4870259061631</v>
      </c>
      <c r="AQ19" s="25">
        <v>286.67574830987758</v>
      </c>
      <c r="AR19" s="25">
        <v>513.1627742160407</v>
      </c>
      <c r="AS19" s="25">
        <v>0</v>
      </c>
      <c r="AT19" s="25"/>
      <c r="AU19" s="25"/>
      <c r="AV19" s="25">
        <v>0</v>
      </c>
      <c r="AW19" s="25"/>
      <c r="AX19" s="25"/>
      <c r="AY19" s="25">
        <v>0</v>
      </c>
      <c r="AZ19" s="25"/>
      <c r="BA19" s="25">
        <v>0</v>
      </c>
      <c r="BB19" s="26"/>
      <c r="BC19" s="38">
        <v>-244.12477799897172</v>
      </c>
      <c r="BD19" s="25">
        <v>315.67365623928839</v>
      </c>
      <c r="BE19" s="25">
        <v>559.79843423826014</v>
      </c>
      <c r="BF19" s="25">
        <v>0</v>
      </c>
      <c r="BG19" s="25"/>
      <c r="BH19" s="25"/>
      <c r="BI19" s="25">
        <v>0</v>
      </c>
      <c r="BJ19" s="25"/>
      <c r="BK19" s="25"/>
      <c r="BL19" s="25">
        <v>0</v>
      </c>
      <c r="BM19" s="25"/>
      <c r="BN19" s="25">
        <v>0</v>
      </c>
      <c r="BO19" s="26"/>
      <c r="BP19" s="38">
        <v>-252.35649657805189</v>
      </c>
      <c r="BQ19" s="25">
        <v>327.81023889172269</v>
      </c>
      <c r="BR19" s="25">
        <v>580.16673546977461</v>
      </c>
      <c r="BS19" s="25">
        <v>0</v>
      </c>
      <c r="BT19" s="25"/>
      <c r="BU19" s="25"/>
      <c r="BV19" s="25">
        <v>0</v>
      </c>
      <c r="BW19" s="25"/>
      <c r="BX19" s="25"/>
      <c r="BY19" s="25">
        <v>0</v>
      </c>
      <c r="BZ19" s="25"/>
      <c r="CA19" s="25">
        <v>0</v>
      </c>
      <c r="CB19" s="26"/>
      <c r="CC19" s="38">
        <v>-284.29231090909354</v>
      </c>
      <c r="CD19" s="25">
        <v>355.65670132888084</v>
      </c>
      <c r="CE19" s="25">
        <v>639.94901223797444</v>
      </c>
      <c r="CF19" s="25">
        <v>0</v>
      </c>
      <c r="CG19" s="25"/>
      <c r="CH19" s="25"/>
      <c r="CI19" s="25">
        <v>0</v>
      </c>
      <c r="CJ19" s="25"/>
      <c r="CK19" s="25"/>
      <c r="CL19" s="25">
        <v>0</v>
      </c>
      <c r="CM19" s="25"/>
      <c r="CN19" s="25">
        <v>0</v>
      </c>
      <c r="CO19" s="26"/>
      <c r="CP19" s="38">
        <v>-290.67671061522452</v>
      </c>
      <c r="CQ19" s="25">
        <v>351.48844838339852</v>
      </c>
      <c r="CR19" s="25">
        <v>642.16515899862304</v>
      </c>
      <c r="CS19" s="25">
        <v>0</v>
      </c>
      <c r="CT19" s="25"/>
      <c r="CU19" s="25"/>
      <c r="CV19" s="25">
        <v>0</v>
      </c>
      <c r="CW19" s="25"/>
      <c r="CX19" s="25"/>
      <c r="CY19" s="25">
        <v>0</v>
      </c>
      <c r="CZ19" s="25"/>
      <c r="DA19" s="25">
        <v>0</v>
      </c>
      <c r="DB19" s="26"/>
    </row>
    <row r="20" spans="2:106" s="13" customFormat="1" x14ac:dyDescent="0.2">
      <c r="B20" s="4" t="s">
        <v>16</v>
      </c>
      <c r="C20" s="38">
        <v>-159.49600000000001</v>
      </c>
      <c r="D20" s="25">
        <v>218.28</v>
      </c>
      <c r="E20" s="25">
        <v>377.77600000000001</v>
      </c>
      <c r="F20" s="25">
        <v>0</v>
      </c>
      <c r="G20" s="25"/>
      <c r="H20" s="25"/>
      <c r="I20" s="25">
        <v>0</v>
      </c>
      <c r="J20" s="25"/>
      <c r="K20" s="25"/>
      <c r="L20" s="25">
        <v>0</v>
      </c>
      <c r="M20" s="25"/>
      <c r="N20" s="25">
        <v>0</v>
      </c>
      <c r="O20" s="26"/>
      <c r="P20" s="38">
        <v>-164.90336438660634</v>
      </c>
      <c r="Q20" s="25">
        <v>231.35830435052199</v>
      </c>
      <c r="R20" s="25">
        <v>396.26166873712839</v>
      </c>
      <c r="S20" s="25">
        <v>0</v>
      </c>
      <c r="T20" s="25"/>
      <c r="U20" s="25"/>
      <c r="V20" s="25">
        <v>0</v>
      </c>
      <c r="W20" s="25"/>
      <c r="X20" s="25"/>
      <c r="Y20" s="25">
        <v>0</v>
      </c>
      <c r="Z20" s="25"/>
      <c r="AA20" s="25">
        <v>0</v>
      </c>
      <c r="AB20" s="26"/>
      <c r="AC20" s="38">
        <v>-150.55624068366004</v>
      </c>
      <c r="AD20" s="25">
        <v>202.08558535286349</v>
      </c>
      <c r="AE20" s="25">
        <v>352.64182603652353</v>
      </c>
      <c r="AF20" s="25">
        <v>0</v>
      </c>
      <c r="AG20" s="25"/>
      <c r="AH20" s="25"/>
      <c r="AI20" s="25">
        <v>0</v>
      </c>
      <c r="AJ20" s="25"/>
      <c r="AK20" s="25"/>
      <c r="AL20" s="25">
        <v>0</v>
      </c>
      <c r="AM20" s="25"/>
      <c r="AN20" s="25">
        <v>0</v>
      </c>
      <c r="AO20" s="26"/>
      <c r="AP20" s="38">
        <v>-177.90543075008441</v>
      </c>
      <c r="AQ20" s="25">
        <v>240.99399442131843</v>
      </c>
      <c r="AR20" s="25">
        <v>418.89942517140287</v>
      </c>
      <c r="AS20" s="25">
        <v>0</v>
      </c>
      <c r="AT20" s="25"/>
      <c r="AU20" s="25"/>
      <c r="AV20" s="25">
        <v>0</v>
      </c>
      <c r="AW20" s="25"/>
      <c r="AX20" s="25"/>
      <c r="AY20" s="25">
        <v>0</v>
      </c>
      <c r="AZ20" s="25"/>
      <c r="BA20" s="25">
        <v>0</v>
      </c>
      <c r="BB20" s="26"/>
      <c r="BC20" s="38">
        <v>-182.52022619353025</v>
      </c>
      <c r="BD20" s="25">
        <v>245.05761625416832</v>
      </c>
      <c r="BE20" s="25">
        <v>427.57784244769857</v>
      </c>
      <c r="BF20" s="25">
        <v>0</v>
      </c>
      <c r="BG20" s="25"/>
      <c r="BH20" s="25"/>
      <c r="BI20" s="25">
        <v>0</v>
      </c>
      <c r="BJ20" s="25"/>
      <c r="BK20" s="25"/>
      <c r="BL20" s="25">
        <v>0</v>
      </c>
      <c r="BM20" s="25"/>
      <c r="BN20" s="25">
        <v>0</v>
      </c>
      <c r="BO20" s="26"/>
      <c r="BP20" s="38">
        <v>-199.29981317038397</v>
      </c>
      <c r="BQ20" s="25">
        <v>272.24780038085265</v>
      </c>
      <c r="BR20" s="25">
        <v>471.54761355123662</v>
      </c>
      <c r="BS20" s="25">
        <v>0</v>
      </c>
      <c r="BT20" s="25"/>
      <c r="BU20" s="25"/>
      <c r="BV20" s="25">
        <v>0</v>
      </c>
      <c r="BW20" s="25"/>
      <c r="BX20" s="25"/>
      <c r="BY20" s="25">
        <v>0</v>
      </c>
      <c r="BZ20" s="25"/>
      <c r="CA20" s="25">
        <v>0</v>
      </c>
      <c r="CB20" s="26"/>
      <c r="CC20" s="38">
        <v>-208.47690678752889</v>
      </c>
      <c r="CD20" s="25">
        <v>284.81029973952303</v>
      </c>
      <c r="CE20" s="25">
        <v>493.28720652705192</v>
      </c>
      <c r="CF20" s="25">
        <v>0</v>
      </c>
      <c r="CG20" s="25"/>
      <c r="CH20" s="25"/>
      <c r="CI20" s="25">
        <v>0</v>
      </c>
      <c r="CJ20" s="25"/>
      <c r="CK20" s="25"/>
      <c r="CL20" s="25">
        <v>0</v>
      </c>
      <c r="CM20" s="25"/>
      <c r="CN20" s="25">
        <v>0</v>
      </c>
      <c r="CO20" s="26"/>
      <c r="CP20" s="38">
        <v>-237.83530878668316</v>
      </c>
      <c r="CQ20" s="25">
        <v>311.01513639454089</v>
      </c>
      <c r="CR20" s="25">
        <v>548.85044518122402</v>
      </c>
      <c r="CS20" s="25">
        <v>0</v>
      </c>
      <c r="CT20" s="25"/>
      <c r="CU20" s="25"/>
      <c r="CV20" s="25">
        <v>0</v>
      </c>
      <c r="CW20" s="25"/>
      <c r="CX20" s="25"/>
      <c r="CY20" s="25">
        <v>0</v>
      </c>
      <c r="CZ20" s="25"/>
      <c r="DA20" s="25">
        <v>0</v>
      </c>
      <c r="DB20" s="26"/>
    </row>
    <row r="21" spans="2:106" s="13" customFormat="1" x14ac:dyDescent="0.2">
      <c r="B21" s="4" t="s">
        <v>17</v>
      </c>
      <c r="C21" s="38">
        <v>-84.042000000000002</v>
      </c>
      <c r="D21" s="25">
        <v>127.825</v>
      </c>
      <c r="E21" s="25">
        <v>211.86699999999999</v>
      </c>
      <c r="F21" s="25">
        <v>0</v>
      </c>
      <c r="G21" s="25"/>
      <c r="H21" s="25"/>
      <c r="I21" s="25">
        <v>0</v>
      </c>
      <c r="J21" s="25"/>
      <c r="K21" s="25"/>
      <c r="L21" s="25">
        <v>0</v>
      </c>
      <c r="M21" s="25"/>
      <c r="N21" s="25">
        <v>0</v>
      </c>
      <c r="O21" s="26"/>
      <c r="P21" s="38">
        <v>-99.516094665035922</v>
      </c>
      <c r="Q21" s="25">
        <v>147.18191732827174</v>
      </c>
      <c r="R21" s="25">
        <v>246.69801199330766</v>
      </c>
      <c r="S21" s="25">
        <v>0</v>
      </c>
      <c r="T21" s="25"/>
      <c r="U21" s="25"/>
      <c r="V21" s="25">
        <v>0</v>
      </c>
      <c r="W21" s="25"/>
      <c r="X21" s="25"/>
      <c r="Y21" s="25">
        <v>0</v>
      </c>
      <c r="Z21" s="25"/>
      <c r="AA21" s="25">
        <v>0</v>
      </c>
      <c r="AB21" s="26"/>
      <c r="AC21" s="38">
        <v>-105.38279321272864</v>
      </c>
      <c r="AD21" s="25">
        <v>160.01204063298817</v>
      </c>
      <c r="AE21" s="25">
        <v>265.39483384571685</v>
      </c>
      <c r="AF21" s="25">
        <v>0</v>
      </c>
      <c r="AG21" s="25"/>
      <c r="AH21" s="25"/>
      <c r="AI21" s="25">
        <v>0</v>
      </c>
      <c r="AJ21" s="25"/>
      <c r="AK21" s="25"/>
      <c r="AL21" s="25">
        <v>0</v>
      </c>
      <c r="AM21" s="25"/>
      <c r="AN21" s="25">
        <v>0</v>
      </c>
      <c r="AO21" s="26"/>
      <c r="AP21" s="38">
        <v>-99.837709093639802</v>
      </c>
      <c r="AQ21" s="25">
        <v>140.99897728537084</v>
      </c>
      <c r="AR21" s="25">
        <v>240.83668637901064</v>
      </c>
      <c r="AS21" s="25">
        <v>0</v>
      </c>
      <c r="AT21" s="25"/>
      <c r="AU21" s="25"/>
      <c r="AV21" s="25">
        <v>0</v>
      </c>
      <c r="AW21" s="25"/>
      <c r="AX21" s="25"/>
      <c r="AY21" s="25">
        <v>0</v>
      </c>
      <c r="AZ21" s="25"/>
      <c r="BA21" s="25">
        <v>0</v>
      </c>
      <c r="BB21" s="26"/>
      <c r="BC21" s="38">
        <v>-120.67375449163288</v>
      </c>
      <c r="BD21" s="25">
        <v>171.37371161554506</v>
      </c>
      <c r="BE21" s="25">
        <v>292.04746610717797</v>
      </c>
      <c r="BF21" s="25">
        <v>0</v>
      </c>
      <c r="BG21" s="25"/>
      <c r="BH21" s="25"/>
      <c r="BI21" s="25">
        <v>0</v>
      </c>
      <c r="BJ21" s="25"/>
      <c r="BK21" s="25"/>
      <c r="BL21" s="25">
        <v>0</v>
      </c>
      <c r="BM21" s="25"/>
      <c r="BN21" s="25">
        <v>0</v>
      </c>
      <c r="BO21" s="26"/>
      <c r="BP21" s="38">
        <v>-126.53435129527622</v>
      </c>
      <c r="BQ21" s="25">
        <v>177.42563099248181</v>
      </c>
      <c r="BR21" s="25">
        <v>303.95998228775801</v>
      </c>
      <c r="BS21" s="25">
        <v>0</v>
      </c>
      <c r="BT21" s="25"/>
      <c r="BU21" s="25"/>
      <c r="BV21" s="25">
        <v>0</v>
      </c>
      <c r="BW21" s="25"/>
      <c r="BX21" s="25"/>
      <c r="BY21" s="25">
        <v>0</v>
      </c>
      <c r="BZ21" s="25"/>
      <c r="CA21" s="25">
        <v>0</v>
      </c>
      <c r="CB21" s="26"/>
      <c r="CC21" s="38">
        <v>-141.24947527409776</v>
      </c>
      <c r="CD21" s="25">
        <v>200.78838590060894</v>
      </c>
      <c r="CE21" s="25">
        <v>342.03786117470673</v>
      </c>
      <c r="CF21" s="25">
        <v>0</v>
      </c>
      <c r="CG21" s="25"/>
      <c r="CH21" s="25"/>
      <c r="CI21" s="25">
        <v>0</v>
      </c>
      <c r="CJ21" s="25"/>
      <c r="CK21" s="25"/>
      <c r="CL21" s="25">
        <v>0</v>
      </c>
      <c r="CM21" s="25"/>
      <c r="CN21" s="25">
        <v>0</v>
      </c>
      <c r="CO21" s="26"/>
      <c r="CP21" s="38">
        <v>-150.76068482966221</v>
      </c>
      <c r="CQ21" s="25">
        <v>212.14271834427453</v>
      </c>
      <c r="CR21" s="25">
        <v>362.90340317393674</v>
      </c>
      <c r="CS21" s="25">
        <v>0</v>
      </c>
      <c r="CT21" s="25"/>
      <c r="CU21" s="25"/>
      <c r="CV21" s="25">
        <v>0</v>
      </c>
      <c r="CW21" s="25"/>
      <c r="CX21" s="25"/>
      <c r="CY21" s="25">
        <v>0</v>
      </c>
      <c r="CZ21" s="25"/>
      <c r="DA21" s="25">
        <v>0</v>
      </c>
      <c r="DB21" s="26"/>
    </row>
    <row r="22" spans="2:106" s="13" customFormat="1" x14ac:dyDescent="0.2">
      <c r="B22" s="4" t="s">
        <v>18</v>
      </c>
      <c r="C22" s="38">
        <v>-26.038</v>
      </c>
      <c r="D22" s="25">
        <v>41.877000000000002</v>
      </c>
      <c r="E22" s="25">
        <v>67.915000000000006</v>
      </c>
      <c r="F22" s="25">
        <v>0</v>
      </c>
      <c r="G22" s="25"/>
      <c r="H22" s="25"/>
      <c r="I22" s="25">
        <v>0</v>
      </c>
      <c r="J22" s="25"/>
      <c r="K22" s="25"/>
      <c r="L22" s="25">
        <v>0</v>
      </c>
      <c r="M22" s="25"/>
      <c r="N22" s="25">
        <v>0</v>
      </c>
      <c r="O22" s="26"/>
      <c r="P22" s="38">
        <v>-36.596243467185985</v>
      </c>
      <c r="Q22" s="25">
        <v>58.524970718515341</v>
      </c>
      <c r="R22" s="25">
        <v>95.121214185701334</v>
      </c>
      <c r="S22" s="25">
        <v>0</v>
      </c>
      <c r="T22" s="25"/>
      <c r="U22" s="25"/>
      <c r="V22" s="25">
        <v>0</v>
      </c>
      <c r="W22" s="25"/>
      <c r="X22" s="25"/>
      <c r="Y22" s="25">
        <v>0</v>
      </c>
      <c r="Z22" s="25"/>
      <c r="AA22" s="25">
        <v>0</v>
      </c>
      <c r="AB22" s="26"/>
      <c r="AC22" s="38">
        <v>-44.822221164952609</v>
      </c>
      <c r="AD22" s="25">
        <v>71.800070960484803</v>
      </c>
      <c r="AE22" s="25">
        <v>116.62229212543741</v>
      </c>
      <c r="AF22" s="25">
        <v>0</v>
      </c>
      <c r="AG22" s="25"/>
      <c r="AH22" s="25"/>
      <c r="AI22" s="25">
        <v>0</v>
      </c>
      <c r="AJ22" s="25"/>
      <c r="AK22" s="25"/>
      <c r="AL22" s="25">
        <v>0</v>
      </c>
      <c r="AM22" s="25"/>
      <c r="AN22" s="25">
        <v>0</v>
      </c>
      <c r="AO22" s="26"/>
      <c r="AP22" s="38">
        <v>-50.311889137911606</v>
      </c>
      <c r="AQ22" s="25">
        <v>77.907059271932553</v>
      </c>
      <c r="AR22" s="25">
        <v>128.21894840984416</v>
      </c>
      <c r="AS22" s="25">
        <v>0</v>
      </c>
      <c r="AT22" s="25"/>
      <c r="AU22" s="25"/>
      <c r="AV22" s="25">
        <v>0</v>
      </c>
      <c r="AW22" s="25"/>
      <c r="AX22" s="25"/>
      <c r="AY22" s="25">
        <v>0</v>
      </c>
      <c r="AZ22" s="25"/>
      <c r="BA22" s="25">
        <v>0</v>
      </c>
      <c r="BB22" s="26"/>
      <c r="BC22" s="38">
        <v>-49.616111502472158</v>
      </c>
      <c r="BD22" s="25">
        <v>71.39101543303687</v>
      </c>
      <c r="BE22" s="25">
        <v>121.00712693550904</v>
      </c>
      <c r="BF22" s="25">
        <v>0</v>
      </c>
      <c r="BG22" s="25"/>
      <c r="BH22" s="25"/>
      <c r="BI22" s="25">
        <v>0</v>
      </c>
      <c r="BJ22" s="25"/>
      <c r="BK22" s="25"/>
      <c r="BL22" s="25">
        <v>0</v>
      </c>
      <c r="BM22" s="25"/>
      <c r="BN22" s="25">
        <v>0</v>
      </c>
      <c r="BO22" s="26"/>
      <c r="BP22" s="38">
        <v>-62.189219840596678</v>
      </c>
      <c r="BQ22" s="25">
        <v>89.849252460817425</v>
      </c>
      <c r="BR22" s="25">
        <v>152.03847230141412</v>
      </c>
      <c r="BS22" s="25">
        <v>0</v>
      </c>
      <c r="BT22" s="25"/>
      <c r="BU22" s="25"/>
      <c r="BV22" s="25">
        <v>0</v>
      </c>
      <c r="BW22" s="25"/>
      <c r="BX22" s="25"/>
      <c r="BY22" s="25">
        <v>0</v>
      </c>
      <c r="BZ22" s="25"/>
      <c r="CA22" s="25">
        <v>0</v>
      </c>
      <c r="CB22" s="26"/>
      <c r="CC22" s="38">
        <v>-67.573987974210112</v>
      </c>
      <c r="CD22" s="25">
        <v>96.324384018097291</v>
      </c>
      <c r="CE22" s="25">
        <v>163.89837199230743</v>
      </c>
      <c r="CF22" s="25">
        <v>0</v>
      </c>
      <c r="CG22" s="25"/>
      <c r="CH22" s="25"/>
      <c r="CI22" s="25">
        <v>0</v>
      </c>
      <c r="CJ22" s="25"/>
      <c r="CK22" s="25"/>
      <c r="CL22" s="25">
        <v>0</v>
      </c>
      <c r="CM22" s="25"/>
      <c r="CN22" s="25">
        <v>0</v>
      </c>
      <c r="CO22" s="26"/>
      <c r="CP22" s="38">
        <v>-78.209142585778068</v>
      </c>
      <c r="CQ22" s="25">
        <v>111.6727794660822</v>
      </c>
      <c r="CR22" s="25">
        <v>189.88192205186027</v>
      </c>
      <c r="CS22" s="25">
        <v>0</v>
      </c>
      <c r="CT22" s="25"/>
      <c r="CU22" s="25"/>
      <c r="CV22" s="25">
        <v>0</v>
      </c>
      <c r="CW22" s="25"/>
      <c r="CX22" s="25"/>
      <c r="CY22" s="25">
        <v>0</v>
      </c>
      <c r="CZ22" s="25"/>
      <c r="DA22" s="25">
        <v>0</v>
      </c>
      <c r="DB22" s="26"/>
    </row>
    <row r="23" spans="2:106" s="13" customFormat="1" x14ac:dyDescent="0.2">
      <c r="B23" s="4" t="s">
        <v>19</v>
      </c>
      <c r="C23" s="38">
        <v>-6.2690000000000001</v>
      </c>
      <c r="D23" s="25">
        <v>11.012</v>
      </c>
      <c r="E23" s="25">
        <v>17.280999999999999</v>
      </c>
      <c r="F23" s="25">
        <v>0</v>
      </c>
      <c r="G23" s="25"/>
      <c r="H23" s="25"/>
      <c r="I23" s="25">
        <v>0</v>
      </c>
      <c r="J23" s="25"/>
      <c r="K23" s="25"/>
      <c r="L23" s="25">
        <v>0</v>
      </c>
      <c r="M23" s="25"/>
      <c r="N23" s="25">
        <v>0</v>
      </c>
      <c r="O23" s="26"/>
      <c r="P23" s="38">
        <v>-6.1499429086391793</v>
      </c>
      <c r="Q23" s="25">
        <v>10.015592763906257</v>
      </c>
      <c r="R23" s="25">
        <v>16.165535672545438</v>
      </c>
      <c r="S23" s="25">
        <v>0</v>
      </c>
      <c r="T23" s="25"/>
      <c r="U23" s="25"/>
      <c r="V23" s="25">
        <v>0</v>
      </c>
      <c r="W23" s="25"/>
      <c r="X23" s="25"/>
      <c r="Y23" s="25">
        <v>0</v>
      </c>
      <c r="Z23" s="25"/>
      <c r="AA23" s="25">
        <v>0</v>
      </c>
      <c r="AB23" s="26"/>
      <c r="AC23" s="38">
        <v>-9.2968430047007509</v>
      </c>
      <c r="AD23" s="25">
        <v>15.941469786567044</v>
      </c>
      <c r="AE23" s="25">
        <v>25.238312791267795</v>
      </c>
      <c r="AF23" s="25">
        <v>0</v>
      </c>
      <c r="AG23" s="25"/>
      <c r="AH23" s="25"/>
      <c r="AI23" s="25">
        <v>0</v>
      </c>
      <c r="AJ23" s="25"/>
      <c r="AK23" s="25"/>
      <c r="AL23" s="25">
        <v>0</v>
      </c>
      <c r="AM23" s="25"/>
      <c r="AN23" s="25">
        <v>0</v>
      </c>
      <c r="AO23" s="26"/>
      <c r="AP23" s="38">
        <v>-12.399908065468905</v>
      </c>
      <c r="AQ23" s="25">
        <v>19.22245495028659</v>
      </c>
      <c r="AR23" s="25">
        <v>31.622363015755493</v>
      </c>
      <c r="AS23" s="25">
        <v>0</v>
      </c>
      <c r="AT23" s="25"/>
      <c r="AU23" s="25"/>
      <c r="AV23" s="25">
        <v>0</v>
      </c>
      <c r="AW23" s="25"/>
      <c r="AX23" s="25"/>
      <c r="AY23" s="25">
        <v>0</v>
      </c>
      <c r="AZ23" s="25"/>
      <c r="BA23" s="25">
        <v>0</v>
      </c>
      <c r="BB23" s="26"/>
      <c r="BC23" s="38">
        <v>-14.756193897079152</v>
      </c>
      <c r="BD23" s="25">
        <v>22.247124647045421</v>
      </c>
      <c r="BE23" s="25">
        <v>37.003318544124575</v>
      </c>
      <c r="BF23" s="25">
        <v>0</v>
      </c>
      <c r="BG23" s="25"/>
      <c r="BH23" s="25"/>
      <c r="BI23" s="25">
        <v>0</v>
      </c>
      <c r="BJ23" s="25"/>
      <c r="BK23" s="25"/>
      <c r="BL23" s="25">
        <v>0</v>
      </c>
      <c r="BM23" s="25"/>
      <c r="BN23" s="25">
        <v>0</v>
      </c>
      <c r="BO23" s="26"/>
      <c r="BP23" s="38">
        <v>-15.512393050230887</v>
      </c>
      <c r="BQ23" s="25">
        <v>21.812300757393793</v>
      </c>
      <c r="BR23" s="25">
        <v>37.324693807624683</v>
      </c>
      <c r="BS23" s="25">
        <v>0</v>
      </c>
      <c r="BT23" s="25"/>
      <c r="BU23" s="25"/>
      <c r="BV23" s="25">
        <v>0</v>
      </c>
      <c r="BW23" s="25"/>
      <c r="BX23" s="25"/>
      <c r="BY23" s="25">
        <v>0</v>
      </c>
      <c r="BZ23" s="25"/>
      <c r="CA23" s="25">
        <v>0</v>
      </c>
      <c r="CB23" s="26"/>
      <c r="CC23" s="38">
        <v>-20.563764085202099</v>
      </c>
      <c r="CD23" s="25">
        <v>29.207209693564195</v>
      </c>
      <c r="CE23" s="25">
        <v>49.770973778766297</v>
      </c>
      <c r="CF23" s="25">
        <v>0</v>
      </c>
      <c r="CG23" s="25"/>
      <c r="CH23" s="25"/>
      <c r="CI23" s="25">
        <v>0</v>
      </c>
      <c r="CJ23" s="25"/>
      <c r="CK23" s="25"/>
      <c r="CL23" s="25">
        <v>0</v>
      </c>
      <c r="CM23" s="25"/>
      <c r="CN23" s="25">
        <v>0</v>
      </c>
      <c r="CO23" s="26"/>
      <c r="CP23" s="38">
        <v>-23.640602522721238</v>
      </c>
      <c r="CQ23" s="25">
        <v>32.678410346037701</v>
      </c>
      <c r="CR23" s="25">
        <v>56.319012868758939</v>
      </c>
      <c r="CS23" s="25">
        <v>0</v>
      </c>
      <c r="CT23" s="25"/>
      <c r="CU23" s="25"/>
      <c r="CV23" s="25">
        <v>0</v>
      </c>
      <c r="CW23" s="25"/>
      <c r="CX23" s="25"/>
      <c r="CY23" s="25">
        <v>0</v>
      </c>
      <c r="CZ23" s="25"/>
      <c r="DA23" s="25">
        <v>0</v>
      </c>
      <c r="DB23" s="26"/>
    </row>
    <row r="24" spans="2:106" s="13" customFormat="1" ht="13.5" thickBot="1" x14ac:dyDescent="0.25">
      <c r="B24" s="36" t="s">
        <v>20</v>
      </c>
      <c r="C24" s="40">
        <v>-2.06</v>
      </c>
      <c r="D24" s="29">
        <v>4.07</v>
      </c>
      <c r="E24" s="29">
        <v>6.13</v>
      </c>
      <c r="F24" s="29">
        <v>0</v>
      </c>
      <c r="G24" s="29"/>
      <c r="H24" s="29"/>
      <c r="I24" s="29">
        <v>0</v>
      </c>
      <c r="J24" s="29"/>
      <c r="K24" s="29"/>
      <c r="L24" s="29">
        <v>0</v>
      </c>
      <c r="M24" s="29"/>
      <c r="N24" s="29">
        <v>0</v>
      </c>
      <c r="O24" s="30"/>
      <c r="P24" s="40">
        <v>-0.58650505083534832</v>
      </c>
      <c r="Q24" s="29">
        <v>0.92809729821207343</v>
      </c>
      <c r="R24" s="29">
        <v>1.5146023490474216</v>
      </c>
      <c r="S24" s="29">
        <v>0</v>
      </c>
      <c r="T24" s="29"/>
      <c r="U24" s="29"/>
      <c r="V24" s="29">
        <v>0</v>
      </c>
      <c r="W24" s="29"/>
      <c r="X24" s="29"/>
      <c r="Y24" s="29">
        <v>0</v>
      </c>
      <c r="Z24" s="29"/>
      <c r="AA24" s="29">
        <v>0</v>
      </c>
      <c r="AB24" s="30"/>
      <c r="AC24" s="40">
        <v>-0.61216365002468509</v>
      </c>
      <c r="AD24" s="29">
        <v>1.0885647190165515</v>
      </c>
      <c r="AE24" s="29">
        <v>1.7007283690412365</v>
      </c>
      <c r="AF24" s="29">
        <v>0</v>
      </c>
      <c r="AG24" s="29"/>
      <c r="AH24" s="29"/>
      <c r="AI24" s="29">
        <v>0</v>
      </c>
      <c r="AJ24" s="29"/>
      <c r="AK24" s="29"/>
      <c r="AL24" s="29">
        <v>0</v>
      </c>
      <c r="AM24" s="29"/>
      <c r="AN24" s="29">
        <v>0</v>
      </c>
      <c r="AO24" s="30"/>
      <c r="AP24" s="40">
        <v>-1.0881055976786711</v>
      </c>
      <c r="AQ24" s="29">
        <v>1.6149645787357434</v>
      </c>
      <c r="AR24" s="29">
        <v>2.703070176414414</v>
      </c>
      <c r="AS24" s="29">
        <v>0</v>
      </c>
      <c r="AT24" s="29"/>
      <c r="AU24" s="29"/>
      <c r="AV24" s="29">
        <v>0</v>
      </c>
      <c r="AW24" s="29"/>
      <c r="AX24" s="29"/>
      <c r="AY24" s="29">
        <v>0</v>
      </c>
      <c r="AZ24" s="29"/>
      <c r="BA24" s="29">
        <v>0</v>
      </c>
      <c r="BB24" s="30"/>
      <c r="BC24" s="40">
        <v>-1.5884865562368262</v>
      </c>
      <c r="BD24" s="29">
        <v>2.2349912076940104</v>
      </c>
      <c r="BE24" s="29">
        <v>3.8234777639308368</v>
      </c>
      <c r="BF24" s="29">
        <v>0</v>
      </c>
      <c r="BG24" s="29"/>
      <c r="BH24" s="29"/>
      <c r="BI24" s="29">
        <v>0</v>
      </c>
      <c r="BJ24" s="29"/>
      <c r="BK24" s="29"/>
      <c r="BL24" s="29">
        <v>0</v>
      </c>
      <c r="BM24" s="29"/>
      <c r="BN24" s="29">
        <v>0</v>
      </c>
      <c r="BO24" s="30"/>
      <c r="BP24" s="40">
        <v>-2.0842128721220714</v>
      </c>
      <c r="BQ24" s="29">
        <v>2.8868689091836877</v>
      </c>
      <c r="BR24" s="29">
        <v>4.9710817813057595</v>
      </c>
      <c r="BS24" s="29">
        <v>0</v>
      </c>
      <c r="BT24" s="29"/>
      <c r="BU24" s="29"/>
      <c r="BV24" s="29">
        <v>0</v>
      </c>
      <c r="BW24" s="29"/>
      <c r="BX24" s="29"/>
      <c r="BY24" s="29">
        <v>0</v>
      </c>
      <c r="BZ24" s="29"/>
      <c r="CA24" s="29">
        <v>0</v>
      </c>
      <c r="CB24" s="30"/>
      <c r="CC24" s="40">
        <v>-2.4455147347737252</v>
      </c>
      <c r="CD24" s="29">
        <v>3.2333474000965206</v>
      </c>
      <c r="CE24" s="29">
        <v>5.6788621348702453</v>
      </c>
      <c r="CF24" s="29">
        <v>0</v>
      </c>
      <c r="CG24" s="29"/>
      <c r="CH24" s="29"/>
      <c r="CI24" s="29">
        <v>0</v>
      </c>
      <c r="CJ24" s="29"/>
      <c r="CK24" s="29"/>
      <c r="CL24" s="29">
        <v>0</v>
      </c>
      <c r="CM24" s="29"/>
      <c r="CN24" s="29">
        <v>0</v>
      </c>
      <c r="CO24" s="30"/>
      <c r="CP24" s="40">
        <v>-3.5278690600096065</v>
      </c>
      <c r="CQ24" s="29">
        <v>4.6262616688132905</v>
      </c>
      <c r="CR24" s="29">
        <v>8.1541307288228957</v>
      </c>
      <c r="CS24" s="29">
        <v>0</v>
      </c>
      <c r="CT24" s="29"/>
      <c r="CU24" s="29"/>
      <c r="CV24" s="29">
        <v>0</v>
      </c>
      <c r="CW24" s="29"/>
      <c r="CX24" s="29"/>
      <c r="CY24" s="29">
        <v>0</v>
      </c>
      <c r="CZ24" s="29"/>
      <c r="DA24" s="29">
        <v>0</v>
      </c>
      <c r="DB24" s="30"/>
    </row>
    <row r="25" spans="2:106" s="13" customFormat="1" ht="13.5" thickBot="1" x14ac:dyDescent="0.25">
      <c r="B25" s="5" t="s">
        <v>23</v>
      </c>
      <c r="C25" s="31">
        <f>SUM(C4:C24)</f>
        <v>-5268.3900000000012</v>
      </c>
      <c r="D25" s="32">
        <f t="shared" ref="D25" si="32">SUM(D4:D24)</f>
        <v>5589.6279999999988</v>
      </c>
      <c r="E25" s="33">
        <f>SUM(E4:E24)</f>
        <v>10858.018</v>
      </c>
      <c r="F25" s="31">
        <f t="shared" ref="F25:K25" si="33">SUM(F4:F24)</f>
        <v>-2666.2724857999997</v>
      </c>
      <c r="G25" s="32">
        <f t="shared" si="33"/>
        <v>2107.6767064000001</v>
      </c>
      <c r="H25" s="33">
        <f t="shared" si="33"/>
        <v>4773.9491922000007</v>
      </c>
      <c r="I25" s="31">
        <f t="shared" si="33"/>
        <v>-2666.2724857999997</v>
      </c>
      <c r="J25" s="32">
        <f t="shared" si="33"/>
        <v>2107.6767064000001</v>
      </c>
      <c r="K25" s="33">
        <f t="shared" si="33"/>
        <v>4773.9491922000007</v>
      </c>
      <c r="L25" s="31"/>
      <c r="M25" s="32"/>
      <c r="N25" s="33"/>
      <c r="O25" s="41"/>
      <c r="P25" s="31">
        <f t="shared" ref="P25:X25" si="34">SUM(P4:P24)</f>
        <v>-5169.9750130299717</v>
      </c>
      <c r="Q25" s="33">
        <f t="shared" si="34"/>
        <v>5491.282374649013</v>
      </c>
      <c r="R25" s="31">
        <f t="shared" si="34"/>
        <v>10661.257387678987</v>
      </c>
      <c r="S25" s="32">
        <f t="shared" si="34"/>
        <v>-2589.9241985866279</v>
      </c>
      <c r="T25" s="33">
        <f t="shared" si="34"/>
        <v>2013.4721080196307</v>
      </c>
      <c r="U25" s="31">
        <f t="shared" si="34"/>
        <v>4603.3963066062579</v>
      </c>
      <c r="V25" s="32">
        <f t="shared" si="34"/>
        <v>-2519.6173900791928</v>
      </c>
      <c r="W25" s="33">
        <f t="shared" si="34"/>
        <v>2116.2482095103887</v>
      </c>
      <c r="X25" s="33">
        <f t="shared" si="34"/>
        <v>4635.8655995895797</v>
      </c>
      <c r="Y25" s="32"/>
      <c r="Z25" s="33"/>
      <c r="AA25" s="31"/>
      <c r="AB25" s="34"/>
      <c r="AC25" s="42">
        <f t="shared" ref="AC25:AK25" si="35">SUM(AC4:AC24)</f>
        <v>-5044.2702315808256</v>
      </c>
      <c r="AD25" s="31">
        <f t="shared" si="35"/>
        <v>5365.1915795131272</v>
      </c>
      <c r="AE25" s="32">
        <f t="shared" si="35"/>
        <v>10409.461811093954</v>
      </c>
      <c r="AF25" s="33">
        <f t="shared" si="35"/>
        <v>-2492.5644967006028</v>
      </c>
      <c r="AG25" s="31">
        <f t="shared" si="35"/>
        <v>1900.9474920056134</v>
      </c>
      <c r="AH25" s="32">
        <f t="shared" si="35"/>
        <v>4393.5119887062165</v>
      </c>
      <c r="AI25" s="33">
        <f t="shared" si="35"/>
        <v>-2372.7214009382151</v>
      </c>
      <c r="AJ25" s="31">
        <f t="shared" si="35"/>
        <v>2072.7558912144973</v>
      </c>
      <c r="AK25" s="32">
        <f t="shared" si="35"/>
        <v>4445.4772921527128</v>
      </c>
      <c r="AL25" s="33"/>
      <c r="AM25" s="31"/>
      <c r="AN25" s="32"/>
      <c r="AO25" s="43"/>
      <c r="AP25" s="31">
        <f t="shared" ref="AP25:AX25" si="36">SUM(AP4:AP24)</f>
        <v>-4925.635325727736</v>
      </c>
      <c r="AQ25" s="32">
        <f t="shared" si="36"/>
        <v>5228.8448172072658</v>
      </c>
      <c r="AR25" s="33">
        <f t="shared" si="36"/>
        <v>10154.480142935001</v>
      </c>
      <c r="AS25" s="31">
        <f t="shared" si="36"/>
        <v>-2380.8098344973087</v>
      </c>
      <c r="AT25" s="32">
        <f t="shared" si="36"/>
        <v>1787.2387462294407</v>
      </c>
      <c r="AU25" s="33">
        <f t="shared" si="36"/>
        <v>4168.0485807267496</v>
      </c>
      <c r="AV25" s="31">
        <f t="shared" si="36"/>
        <v>-2211.0725390034609</v>
      </c>
      <c r="AW25" s="32">
        <f t="shared" si="36"/>
        <v>2006.0946830256553</v>
      </c>
      <c r="AX25" s="33">
        <f t="shared" si="36"/>
        <v>4217.1672220291166</v>
      </c>
      <c r="AY25" s="31"/>
      <c r="AZ25" s="32"/>
      <c r="BA25" s="33"/>
      <c r="BB25" s="41"/>
      <c r="BC25" s="31">
        <f t="shared" ref="BC25:BK25" si="37">SUM(BC4:BC24)</f>
        <v>-4816.3225331140566</v>
      </c>
      <c r="BD25" s="33">
        <f t="shared" si="37"/>
        <v>5106.309579696991</v>
      </c>
      <c r="BE25" s="31">
        <f t="shared" si="37"/>
        <v>9922.6321128110467</v>
      </c>
      <c r="BF25" s="32">
        <f t="shared" si="37"/>
        <v>-2251.3582553636556</v>
      </c>
      <c r="BG25" s="33">
        <f t="shared" si="37"/>
        <v>1671.6958393910786</v>
      </c>
      <c r="BH25" s="31">
        <f t="shared" si="37"/>
        <v>3923.0540947547352</v>
      </c>
      <c r="BI25" s="32">
        <f t="shared" si="37"/>
        <v>-2042.9365206342081</v>
      </c>
      <c r="BJ25" s="33">
        <f t="shared" si="37"/>
        <v>1923.1917778827931</v>
      </c>
      <c r="BK25" s="31">
        <f t="shared" si="37"/>
        <v>3966.128298517001</v>
      </c>
      <c r="BL25" s="32"/>
      <c r="BM25" s="33"/>
      <c r="BN25" s="31"/>
      <c r="BO25" s="34"/>
      <c r="BP25" s="42">
        <f t="shared" ref="BP25:BX25" si="38">SUM(BP4:BP24)</f>
        <v>-4698.2766507395818</v>
      </c>
      <c r="BQ25" s="31">
        <f t="shared" si="38"/>
        <v>4974.0739213721317</v>
      </c>
      <c r="BR25" s="32">
        <f t="shared" si="38"/>
        <v>9672.3505721117126</v>
      </c>
      <c r="BS25" s="33">
        <f t="shared" si="38"/>
        <v>-2099.1236736376809</v>
      </c>
      <c r="BT25" s="31">
        <f t="shared" si="38"/>
        <v>1548.8507940151078</v>
      </c>
      <c r="BU25" s="32">
        <f t="shared" si="38"/>
        <v>3647.9744676527889</v>
      </c>
      <c r="BV25" s="33">
        <f t="shared" si="38"/>
        <v>-1864.2847502050665</v>
      </c>
      <c r="BW25" s="31">
        <f t="shared" si="38"/>
        <v>1818.100810712665</v>
      </c>
      <c r="BX25" s="32">
        <f t="shared" si="38"/>
        <v>3682.3855609177313</v>
      </c>
      <c r="BY25" s="33"/>
      <c r="BZ25" s="31"/>
      <c r="CA25" s="32"/>
      <c r="CB25" s="43"/>
      <c r="CC25" s="31">
        <f t="shared" ref="CC25:CK25" si="39">SUM(CC4:CC24)</f>
        <v>-4564.8943103044912</v>
      </c>
      <c r="CD25" s="32">
        <f t="shared" si="39"/>
        <v>4821.4775587639369</v>
      </c>
      <c r="CE25" s="33">
        <f t="shared" si="39"/>
        <v>9386.3718690684291</v>
      </c>
      <c r="CF25" s="31">
        <f t="shared" si="39"/>
        <v>-1943.3146295739487</v>
      </c>
      <c r="CG25" s="32">
        <f t="shared" si="39"/>
        <v>1428.5712031640344</v>
      </c>
      <c r="CH25" s="33">
        <f t="shared" si="39"/>
        <v>3371.8858327379835</v>
      </c>
      <c r="CI25" s="31">
        <f t="shared" si="39"/>
        <v>-1689.1754785343001</v>
      </c>
      <c r="CJ25" s="32">
        <f t="shared" si="39"/>
        <v>1705.443129308934</v>
      </c>
      <c r="CK25" s="33">
        <f t="shared" si="39"/>
        <v>3394.6186078432347</v>
      </c>
      <c r="CL25" s="31"/>
      <c r="CM25" s="32"/>
      <c r="CN25" s="33"/>
      <c r="CO25" s="41"/>
      <c r="CP25" s="31">
        <f t="shared" ref="CP25:CX25" si="40">SUM(CP4:CP24)</f>
        <v>-4407.2871411772885</v>
      </c>
      <c r="CQ25" s="33">
        <f t="shared" si="40"/>
        <v>4634.0870854169079</v>
      </c>
      <c r="CR25" s="31">
        <f t="shared" si="40"/>
        <v>9041.3742265941946</v>
      </c>
      <c r="CS25" s="32">
        <f t="shared" si="40"/>
        <v>-1815.8724905521694</v>
      </c>
      <c r="CT25" s="33">
        <f t="shared" si="40"/>
        <v>1329.9555468065405</v>
      </c>
      <c r="CU25" s="31">
        <f t="shared" si="40"/>
        <v>3145.8280373587095</v>
      </c>
      <c r="CV25" s="32">
        <f t="shared" si="40"/>
        <v>-1545.3007135209432</v>
      </c>
      <c r="CW25" s="33">
        <f t="shared" si="40"/>
        <v>1605.8266802930045</v>
      </c>
      <c r="CX25" s="31">
        <f t="shared" si="40"/>
        <v>3151.1273938139475</v>
      </c>
      <c r="CY25" s="32"/>
      <c r="CZ25" s="33"/>
      <c r="DA25" s="31"/>
      <c r="DB25" s="34"/>
    </row>
    <row r="26" spans="2:106" s="13" customFormat="1" x14ac:dyDescent="0.2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</row>
    <row r="27" spans="2:106" s="13" customFormat="1" ht="20.25" customHeight="1" x14ac:dyDescent="0.2">
      <c r="B27" s="51" t="s">
        <v>41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</row>
    <row r="28" spans="2:106" s="13" customFormat="1" x14ac:dyDescent="0.2">
      <c r="B28" s="47"/>
      <c r="C28" s="50" t="s">
        <v>38</v>
      </c>
      <c r="D28" s="44"/>
      <c r="E28" s="44"/>
      <c r="F28" s="44"/>
      <c r="G28" s="44"/>
      <c r="H28" s="44"/>
      <c r="I28" s="44"/>
      <c r="J28" s="44"/>
      <c r="K28" s="48" t="s">
        <v>39</v>
      </c>
      <c r="L28" s="44"/>
      <c r="M28" s="44"/>
      <c r="N28" s="44"/>
      <c r="O28" s="44"/>
      <c r="P28" s="18"/>
      <c r="Q28" s="18"/>
      <c r="R28" s="45"/>
      <c r="S28" s="18"/>
      <c r="T28" s="18"/>
      <c r="U28" s="18"/>
      <c r="V28" s="18"/>
      <c r="W28" s="18"/>
      <c r="X28" s="18"/>
      <c r="Y28" s="18"/>
      <c r="Z28" s="45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</row>
    <row r="29" spans="2:106" x14ac:dyDescent="0.2">
      <c r="B29" s="1">
        <v>2015</v>
      </c>
      <c r="J29" s="49">
        <v>2015</v>
      </c>
    </row>
    <row r="55" spans="2:13" x14ac:dyDescent="0.2">
      <c r="B55" s="1">
        <v>2020</v>
      </c>
      <c r="C55" s="1"/>
      <c r="D55" s="1"/>
      <c r="E55" s="1"/>
      <c r="F55" s="1"/>
      <c r="G55" s="1"/>
      <c r="H55" s="1"/>
      <c r="I55" s="1"/>
      <c r="J55" s="49">
        <v>2020</v>
      </c>
      <c r="L55" s="1"/>
      <c r="M55" s="1"/>
    </row>
    <row r="81" spans="2:10" x14ac:dyDescent="0.2">
      <c r="B81" s="1">
        <v>2025</v>
      </c>
      <c r="J81" s="53">
        <v>2025</v>
      </c>
    </row>
    <row r="107" spans="2:10" s="1" customFormat="1" x14ac:dyDescent="0.2">
      <c r="B107" s="1">
        <v>2030</v>
      </c>
      <c r="J107" s="49">
        <v>2030</v>
      </c>
    </row>
    <row r="133" spans="2:10" s="1" customFormat="1" x14ac:dyDescent="0.2">
      <c r="B133" s="1">
        <v>2035</v>
      </c>
      <c r="J133" s="49">
        <v>2035</v>
      </c>
    </row>
    <row r="159" spans="2:10" x14ac:dyDescent="0.2">
      <c r="B159" s="1">
        <v>2040</v>
      </c>
      <c r="J159" s="49">
        <v>2040</v>
      </c>
    </row>
    <row r="185" spans="2:10" x14ac:dyDescent="0.2">
      <c r="B185" s="1">
        <v>2045</v>
      </c>
      <c r="J185" s="49">
        <v>2045</v>
      </c>
    </row>
    <row r="210" spans="2:10" x14ac:dyDescent="0.2">
      <c r="B210" s="1"/>
      <c r="C210" s="1"/>
      <c r="D210" s="1"/>
      <c r="E210" s="1"/>
      <c r="F210" s="1"/>
      <c r="G210" s="1"/>
      <c r="H210" s="1"/>
      <c r="I210" s="1"/>
      <c r="J210" s="1"/>
    </row>
    <row r="211" spans="2:10" x14ac:dyDescent="0.2">
      <c r="B211" s="1">
        <v>2050</v>
      </c>
      <c r="J211" s="49">
        <v>2050</v>
      </c>
    </row>
  </sheetData>
  <mergeCells count="8">
    <mergeCell ref="BP2:BR2"/>
    <mergeCell ref="CC2:CE2"/>
    <mergeCell ref="CP2:CR2"/>
    <mergeCell ref="C2:E2"/>
    <mergeCell ref="P2:R2"/>
    <mergeCell ref="AC2:AE2"/>
    <mergeCell ref="AP2:AR2"/>
    <mergeCell ref="BC2:BE2"/>
  </mergeCells>
  <printOptions horizontalCentered="1"/>
  <pageMargins left="1.299212598425197" right="0" top="0.51181102362204722" bottom="0.23622047244094491" header="0.31496062992125984" footer="0.15748031496062992"/>
  <pageSetup paperSize="9" scale="58" orientation="portrait" r:id="rId1"/>
  <rowBreaks count="1" manualBreakCount="1">
    <brk id="132" min="1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B211"/>
  <sheetViews>
    <sheetView topLeftCell="A13" zoomScaleNormal="100" workbookViewId="0">
      <selection activeCell="A27" sqref="A27"/>
    </sheetView>
  </sheetViews>
  <sheetFormatPr defaultColWidth="9.140625" defaultRowHeight="12.75" x14ac:dyDescent="0.2"/>
  <cols>
    <col min="1" max="1" width="9.140625" style="2"/>
    <col min="2" max="2" width="6.5703125" style="2" customWidth="1"/>
    <col min="3" max="3" width="7.85546875" style="2" customWidth="1"/>
    <col min="4" max="4" width="8.28515625" style="2" customWidth="1"/>
    <col min="5" max="9" width="9.28515625" style="2" customWidth="1"/>
    <col min="10" max="10" width="13.140625" style="2" bestFit="1" customWidth="1"/>
    <col min="11" max="11" width="9.28515625" style="2" customWidth="1"/>
    <col min="12" max="12" width="17.7109375" style="2" bestFit="1" customWidth="1"/>
    <col min="13" max="13" width="17.7109375" style="2" customWidth="1"/>
    <col min="14" max="14" width="20.5703125" style="2" bestFit="1" customWidth="1"/>
    <col min="15" max="15" width="20.5703125" style="2" customWidth="1"/>
    <col min="16" max="16" width="8.140625" style="2" customWidth="1"/>
    <col min="17" max="17" width="8" style="2" customWidth="1"/>
    <col min="18" max="28" width="8.7109375" style="2" customWidth="1"/>
    <col min="29" max="29" width="8.140625" style="2" customWidth="1"/>
    <col min="30" max="30" width="8.5703125" style="2" customWidth="1"/>
    <col min="31" max="41" width="9.28515625" style="2" customWidth="1"/>
    <col min="42" max="42" width="8.5703125" style="2" customWidth="1"/>
    <col min="43" max="43" width="8.140625" style="2" customWidth="1"/>
    <col min="44" max="54" width="9.140625" style="2" customWidth="1"/>
    <col min="55" max="55" width="8.7109375" style="2" customWidth="1"/>
    <col min="56" max="56" width="8.140625" style="2" customWidth="1"/>
    <col min="57" max="67" width="8.5703125" style="2" customWidth="1"/>
    <col min="68" max="68" width="8.140625" style="2" customWidth="1"/>
    <col min="69" max="81" width="8.42578125" style="2" customWidth="1"/>
    <col min="82" max="82" width="8" style="2" customWidth="1"/>
    <col min="83" max="93" width="8.140625" style="2" customWidth="1"/>
    <col min="94" max="94" width="8.42578125" style="2" customWidth="1"/>
    <col min="95" max="95" width="8.5703125" style="2" customWidth="1"/>
    <col min="96" max="96" width="8" style="2" customWidth="1"/>
    <col min="97" max="16384" width="9.140625" style="2"/>
  </cols>
  <sheetData>
    <row r="1" spans="1:106" s="13" customFormat="1" ht="13.5" thickBot="1" x14ac:dyDescent="0.25">
      <c r="A1" s="13">
        <v>-1</v>
      </c>
      <c r="B1" s="1" t="s">
        <v>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13" customFormat="1" ht="15.75" thickBot="1" x14ac:dyDescent="0.3">
      <c r="B2" s="3"/>
      <c r="C2" s="55">
        <v>2015</v>
      </c>
      <c r="D2" s="58"/>
      <c r="E2" s="58"/>
      <c r="F2" s="10"/>
      <c r="G2" s="11" t="s">
        <v>28</v>
      </c>
      <c r="H2" s="12"/>
      <c r="I2" s="10"/>
      <c r="J2" s="11" t="s">
        <v>29</v>
      </c>
      <c r="K2" s="12"/>
      <c r="L2" s="9" t="s">
        <v>30</v>
      </c>
      <c r="M2" s="9"/>
      <c r="N2" s="9" t="s">
        <v>31</v>
      </c>
      <c r="O2" s="8"/>
      <c r="P2" s="55">
        <v>2020</v>
      </c>
      <c r="Q2" s="56"/>
      <c r="R2" s="57"/>
      <c r="S2" s="10"/>
      <c r="T2" s="11" t="s">
        <v>28</v>
      </c>
      <c r="U2" s="12"/>
      <c r="V2" s="10"/>
      <c r="W2" s="11" t="s">
        <v>29</v>
      </c>
      <c r="X2" s="12"/>
      <c r="Y2" s="9" t="s">
        <v>30</v>
      </c>
      <c r="Z2" s="9"/>
      <c r="AA2" s="9" t="s">
        <v>31</v>
      </c>
      <c r="AB2" s="8"/>
      <c r="AC2" s="55">
        <v>2025</v>
      </c>
      <c r="AD2" s="56"/>
      <c r="AE2" s="57"/>
      <c r="AF2" s="10"/>
      <c r="AG2" s="11" t="s">
        <v>28</v>
      </c>
      <c r="AH2" s="12"/>
      <c r="AI2" s="10"/>
      <c r="AJ2" s="11" t="s">
        <v>29</v>
      </c>
      <c r="AK2" s="12"/>
      <c r="AL2" s="9" t="s">
        <v>30</v>
      </c>
      <c r="AM2" s="9"/>
      <c r="AN2" s="9" t="s">
        <v>31</v>
      </c>
      <c r="AO2" s="8"/>
      <c r="AP2" s="55">
        <v>2030</v>
      </c>
      <c r="AQ2" s="56"/>
      <c r="AR2" s="57"/>
      <c r="AS2" s="10"/>
      <c r="AT2" s="11" t="s">
        <v>28</v>
      </c>
      <c r="AU2" s="12"/>
      <c r="AV2" s="10"/>
      <c r="AW2" s="11" t="s">
        <v>29</v>
      </c>
      <c r="AX2" s="12"/>
      <c r="AY2" s="9" t="s">
        <v>30</v>
      </c>
      <c r="AZ2" s="9"/>
      <c r="BA2" s="9" t="s">
        <v>31</v>
      </c>
      <c r="BB2" s="8"/>
      <c r="BC2" s="55">
        <v>2035</v>
      </c>
      <c r="BD2" s="56"/>
      <c r="BE2" s="57"/>
      <c r="BF2" s="10"/>
      <c r="BG2" s="11" t="s">
        <v>28</v>
      </c>
      <c r="BH2" s="12"/>
      <c r="BI2" s="10"/>
      <c r="BJ2" s="11" t="s">
        <v>29</v>
      </c>
      <c r="BK2" s="12"/>
      <c r="BL2" s="9" t="s">
        <v>30</v>
      </c>
      <c r="BM2" s="9"/>
      <c r="BN2" s="9" t="s">
        <v>31</v>
      </c>
      <c r="BO2" s="8"/>
      <c r="BP2" s="55">
        <v>2040</v>
      </c>
      <c r="BQ2" s="56"/>
      <c r="BR2" s="57"/>
      <c r="BS2" s="10"/>
      <c r="BT2" s="11" t="s">
        <v>28</v>
      </c>
      <c r="BU2" s="12"/>
      <c r="BV2" s="10"/>
      <c r="BW2" s="11" t="s">
        <v>29</v>
      </c>
      <c r="BX2" s="12"/>
      <c r="BY2" s="9" t="s">
        <v>30</v>
      </c>
      <c r="BZ2" s="9"/>
      <c r="CA2" s="9" t="s">
        <v>31</v>
      </c>
      <c r="CB2" s="8"/>
      <c r="CC2" s="55">
        <v>2045</v>
      </c>
      <c r="CD2" s="56"/>
      <c r="CE2" s="57"/>
      <c r="CF2" s="10"/>
      <c r="CG2" s="11" t="s">
        <v>28</v>
      </c>
      <c r="CH2" s="12"/>
      <c r="CI2" s="10"/>
      <c r="CJ2" s="11" t="s">
        <v>29</v>
      </c>
      <c r="CK2" s="12"/>
      <c r="CL2" s="9" t="s">
        <v>30</v>
      </c>
      <c r="CM2" s="9"/>
      <c r="CN2" s="9" t="s">
        <v>31</v>
      </c>
      <c r="CO2" s="8"/>
      <c r="CP2" s="55">
        <v>2050</v>
      </c>
      <c r="CQ2" s="56"/>
      <c r="CR2" s="57"/>
      <c r="CS2" s="10"/>
      <c r="CT2" s="11" t="s">
        <v>28</v>
      </c>
      <c r="CU2" s="12"/>
      <c r="CV2" s="10"/>
      <c r="CW2" s="11" t="s">
        <v>29</v>
      </c>
      <c r="CX2" s="12"/>
      <c r="CY2" s="9" t="s">
        <v>30</v>
      </c>
      <c r="CZ2" s="9"/>
      <c r="DA2" s="9" t="s">
        <v>31</v>
      </c>
      <c r="DB2" s="8"/>
    </row>
    <row r="3" spans="1:106" s="13" customFormat="1" ht="13.5" thickBot="1" x14ac:dyDescent="0.25">
      <c r="B3" s="3" t="s">
        <v>25</v>
      </c>
      <c r="C3" s="21" t="s">
        <v>21</v>
      </c>
      <c r="D3" s="19" t="s">
        <v>22</v>
      </c>
      <c r="E3" s="20" t="s">
        <v>23</v>
      </c>
      <c r="F3" s="21" t="s">
        <v>21</v>
      </c>
      <c r="G3" s="19" t="s">
        <v>22</v>
      </c>
      <c r="H3" s="22" t="s">
        <v>23</v>
      </c>
      <c r="I3" s="21" t="s">
        <v>21</v>
      </c>
      <c r="J3" s="19" t="s">
        <v>22</v>
      </c>
      <c r="K3" s="22" t="s">
        <v>23</v>
      </c>
      <c r="L3" s="21" t="s">
        <v>21</v>
      </c>
      <c r="M3" s="19" t="s">
        <v>22</v>
      </c>
      <c r="N3" s="21" t="s">
        <v>21</v>
      </c>
      <c r="O3" s="22" t="s">
        <v>22</v>
      </c>
      <c r="P3" s="21" t="s">
        <v>21</v>
      </c>
      <c r="Q3" s="19" t="s">
        <v>22</v>
      </c>
      <c r="R3" s="22" t="s">
        <v>24</v>
      </c>
      <c r="S3" s="21" t="s">
        <v>21</v>
      </c>
      <c r="T3" s="19" t="s">
        <v>22</v>
      </c>
      <c r="U3" s="22" t="s">
        <v>23</v>
      </c>
      <c r="V3" s="21" t="s">
        <v>21</v>
      </c>
      <c r="W3" s="19" t="s">
        <v>22</v>
      </c>
      <c r="X3" s="22" t="s">
        <v>23</v>
      </c>
      <c r="Y3" s="21" t="s">
        <v>21</v>
      </c>
      <c r="Z3" s="19" t="s">
        <v>22</v>
      </c>
      <c r="AA3" s="21" t="s">
        <v>21</v>
      </c>
      <c r="AB3" s="22" t="s">
        <v>22</v>
      </c>
      <c r="AC3" s="21" t="s">
        <v>21</v>
      </c>
      <c r="AD3" s="19" t="s">
        <v>22</v>
      </c>
      <c r="AE3" s="22" t="s">
        <v>24</v>
      </c>
      <c r="AF3" s="21" t="s">
        <v>21</v>
      </c>
      <c r="AG3" s="19" t="s">
        <v>22</v>
      </c>
      <c r="AH3" s="22" t="s">
        <v>23</v>
      </c>
      <c r="AI3" s="21" t="s">
        <v>21</v>
      </c>
      <c r="AJ3" s="19" t="s">
        <v>22</v>
      </c>
      <c r="AK3" s="22" t="s">
        <v>23</v>
      </c>
      <c r="AL3" s="21" t="s">
        <v>21</v>
      </c>
      <c r="AM3" s="19" t="s">
        <v>22</v>
      </c>
      <c r="AN3" s="21" t="s">
        <v>21</v>
      </c>
      <c r="AO3" s="22" t="s">
        <v>22</v>
      </c>
      <c r="AP3" s="21" t="s">
        <v>21</v>
      </c>
      <c r="AQ3" s="19" t="s">
        <v>22</v>
      </c>
      <c r="AR3" s="22" t="s">
        <v>24</v>
      </c>
      <c r="AS3" s="21" t="s">
        <v>21</v>
      </c>
      <c r="AT3" s="19" t="s">
        <v>22</v>
      </c>
      <c r="AU3" s="22" t="s">
        <v>23</v>
      </c>
      <c r="AV3" s="21" t="s">
        <v>21</v>
      </c>
      <c r="AW3" s="19" t="s">
        <v>22</v>
      </c>
      <c r="AX3" s="22" t="s">
        <v>23</v>
      </c>
      <c r="AY3" s="21" t="s">
        <v>21</v>
      </c>
      <c r="AZ3" s="19" t="s">
        <v>22</v>
      </c>
      <c r="BA3" s="21" t="s">
        <v>21</v>
      </c>
      <c r="BB3" s="22" t="s">
        <v>22</v>
      </c>
      <c r="BC3" s="21" t="s">
        <v>21</v>
      </c>
      <c r="BD3" s="19" t="s">
        <v>22</v>
      </c>
      <c r="BE3" s="22" t="s">
        <v>24</v>
      </c>
      <c r="BF3" s="21" t="s">
        <v>21</v>
      </c>
      <c r="BG3" s="19" t="s">
        <v>22</v>
      </c>
      <c r="BH3" s="22" t="s">
        <v>23</v>
      </c>
      <c r="BI3" s="21" t="s">
        <v>21</v>
      </c>
      <c r="BJ3" s="19" t="s">
        <v>22</v>
      </c>
      <c r="BK3" s="22" t="s">
        <v>23</v>
      </c>
      <c r="BL3" s="21" t="s">
        <v>21</v>
      </c>
      <c r="BM3" s="19" t="s">
        <v>22</v>
      </c>
      <c r="BN3" s="21" t="s">
        <v>21</v>
      </c>
      <c r="BO3" s="22" t="s">
        <v>22</v>
      </c>
      <c r="BP3" s="21" t="s">
        <v>21</v>
      </c>
      <c r="BQ3" s="19" t="s">
        <v>22</v>
      </c>
      <c r="BR3" s="22" t="s">
        <v>24</v>
      </c>
      <c r="BS3" s="21" t="s">
        <v>21</v>
      </c>
      <c r="BT3" s="19" t="s">
        <v>22</v>
      </c>
      <c r="BU3" s="22" t="s">
        <v>23</v>
      </c>
      <c r="BV3" s="21" t="s">
        <v>21</v>
      </c>
      <c r="BW3" s="19" t="s">
        <v>22</v>
      </c>
      <c r="BX3" s="22" t="s">
        <v>23</v>
      </c>
      <c r="BY3" s="21" t="s">
        <v>21</v>
      </c>
      <c r="BZ3" s="19" t="s">
        <v>22</v>
      </c>
      <c r="CA3" s="21" t="s">
        <v>21</v>
      </c>
      <c r="CB3" s="22" t="s">
        <v>22</v>
      </c>
      <c r="CC3" s="21" t="s">
        <v>21</v>
      </c>
      <c r="CD3" s="19" t="s">
        <v>22</v>
      </c>
      <c r="CE3" s="22" t="s">
        <v>24</v>
      </c>
      <c r="CF3" s="21" t="s">
        <v>21</v>
      </c>
      <c r="CG3" s="19" t="s">
        <v>22</v>
      </c>
      <c r="CH3" s="22" t="s">
        <v>23</v>
      </c>
      <c r="CI3" s="21" t="s">
        <v>21</v>
      </c>
      <c r="CJ3" s="19" t="s">
        <v>22</v>
      </c>
      <c r="CK3" s="22" t="s">
        <v>23</v>
      </c>
      <c r="CL3" s="21" t="s">
        <v>21</v>
      </c>
      <c r="CM3" s="19" t="s">
        <v>22</v>
      </c>
      <c r="CN3" s="21" t="s">
        <v>21</v>
      </c>
      <c r="CO3" s="22" t="s">
        <v>22</v>
      </c>
      <c r="CP3" s="21" t="s">
        <v>21</v>
      </c>
      <c r="CQ3" s="19" t="s">
        <v>22</v>
      </c>
      <c r="CR3" s="22" t="s">
        <v>24</v>
      </c>
      <c r="CS3" s="21" t="s">
        <v>21</v>
      </c>
      <c r="CT3" s="19" t="s">
        <v>22</v>
      </c>
      <c r="CU3" s="22" t="s">
        <v>23</v>
      </c>
      <c r="CV3" s="21" t="s">
        <v>21</v>
      </c>
      <c r="CW3" s="19" t="s">
        <v>22</v>
      </c>
      <c r="CX3" s="22" t="s">
        <v>23</v>
      </c>
      <c r="CY3" s="21" t="s">
        <v>21</v>
      </c>
      <c r="CZ3" s="19" t="s">
        <v>22</v>
      </c>
      <c r="DA3" s="21" t="s">
        <v>21</v>
      </c>
      <c r="DB3" s="22" t="s">
        <v>22</v>
      </c>
    </row>
    <row r="4" spans="1:106" s="13" customFormat="1" x14ac:dyDescent="0.2">
      <c r="B4" s="35" t="s">
        <v>0</v>
      </c>
      <c r="C4" s="37">
        <v>-256.75799999999998</v>
      </c>
      <c r="D4" s="23">
        <v>242.68299999999999</v>
      </c>
      <c r="E4" s="23">
        <v>499.44099999999997</v>
      </c>
      <c r="F4" s="23">
        <v>0</v>
      </c>
      <c r="G4" s="23"/>
      <c r="H4" s="23"/>
      <c r="I4" s="23">
        <v>0</v>
      </c>
      <c r="J4" s="23"/>
      <c r="K4" s="23"/>
      <c r="L4" s="23">
        <v>0</v>
      </c>
      <c r="M4" s="23"/>
      <c r="N4" s="23">
        <v>0</v>
      </c>
      <c r="O4" s="24"/>
      <c r="P4" s="37">
        <v>-214.40467547198688</v>
      </c>
      <c r="Q4" s="23">
        <v>204.29391828946714</v>
      </c>
      <c r="R4" s="23">
        <v>418.69859376145399</v>
      </c>
      <c r="S4" s="23">
        <v>0</v>
      </c>
      <c r="T4" s="23"/>
      <c r="U4" s="23"/>
      <c r="V4" s="23">
        <v>0</v>
      </c>
      <c r="W4" s="23"/>
      <c r="X4" s="23"/>
      <c r="Y4" s="23">
        <v>0</v>
      </c>
      <c r="Z4" s="23"/>
      <c r="AA4" s="23">
        <v>0</v>
      </c>
      <c r="AB4" s="24"/>
      <c r="AC4" s="37">
        <v>-193.19161394831042</v>
      </c>
      <c r="AD4" s="23">
        <v>184.12162292724173</v>
      </c>
      <c r="AE4" s="23">
        <v>377.31323687555209</v>
      </c>
      <c r="AF4" s="23">
        <v>0</v>
      </c>
      <c r="AG4" s="23"/>
      <c r="AH4" s="23"/>
      <c r="AI4" s="23">
        <v>0</v>
      </c>
      <c r="AJ4" s="23"/>
      <c r="AK4" s="23"/>
      <c r="AL4" s="23">
        <v>0</v>
      </c>
      <c r="AM4" s="23"/>
      <c r="AN4" s="23">
        <v>0</v>
      </c>
      <c r="AO4" s="24"/>
      <c r="AP4" s="37">
        <v>-202.10837954507815</v>
      </c>
      <c r="AQ4" s="23">
        <v>192.63815115848993</v>
      </c>
      <c r="AR4" s="23">
        <v>394.74653070356806</v>
      </c>
      <c r="AS4" s="23">
        <v>0</v>
      </c>
      <c r="AT4" s="23"/>
      <c r="AU4" s="23"/>
      <c r="AV4" s="23">
        <v>0</v>
      </c>
      <c r="AW4" s="23"/>
      <c r="AX4" s="23"/>
      <c r="AY4" s="23">
        <v>0</v>
      </c>
      <c r="AZ4" s="23"/>
      <c r="BA4" s="23">
        <v>0</v>
      </c>
      <c r="BB4" s="24"/>
      <c r="BC4" s="37">
        <v>-220.72778518859869</v>
      </c>
      <c r="BD4" s="23">
        <v>210.40463539489227</v>
      </c>
      <c r="BE4" s="23">
        <v>431.13242058349095</v>
      </c>
      <c r="BF4" s="23">
        <v>0</v>
      </c>
      <c r="BG4" s="23"/>
      <c r="BH4" s="23"/>
      <c r="BI4" s="23">
        <v>0</v>
      </c>
      <c r="BJ4" s="23"/>
      <c r="BK4" s="23"/>
      <c r="BL4" s="23">
        <v>0</v>
      </c>
      <c r="BM4" s="23"/>
      <c r="BN4" s="23">
        <v>0</v>
      </c>
      <c r="BO4" s="24"/>
      <c r="BP4" s="37">
        <v>-220.45607929898839</v>
      </c>
      <c r="BQ4" s="23">
        <v>210.15510096789279</v>
      </c>
      <c r="BR4" s="23">
        <v>430.61118026688121</v>
      </c>
      <c r="BS4" s="23">
        <v>0</v>
      </c>
      <c r="BT4" s="23"/>
      <c r="BU4" s="23"/>
      <c r="BV4" s="23">
        <v>0</v>
      </c>
      <c r="BW4" s="23"/>
      <c r="BX4" s="23"/>
      <c r="BY4" s="23">
        <v>0</v>
      </c>
      <c r="BZ4" s="23"/>
      <c r="CA4" s="23">
        <v>0</v>
      </c>
      <c r="CB4" s="24"/>
      <c r="CC4" s="37">
        <v>-213.43350522411103</v>
      </c>
      <c r="CD4" s="23">
        <v>203.43691074835669</v>
      </c>
      <c r="CE4" s="23">
        <v>416.87041597246775</v>
      </c>
      <c r="CF4" s="23">
        <v>0</v>
      </c>
      <c r="CG4" s="23"/>
      <c r="CH4" s="23"/>
      <c r="CI4" s="23">
        <v>0</v>
      </c>
      <c r="CJ4" s="23"/>
      <c r="CK4" s="23"/>
      <c r="CL4" s="23">
        <v>0</v>
      </c>
      <c r="CM4" s="23"/>
      <c r="CN4" s="23">
        <v>0</v>
      </c>
      <c r="CO4" s="24"/>
      <c r="CP4" s="37">
        <v>-196.17163014027676</v>
      </c>
      <c r="CQ4" s="23">
        <v>186.99444138049725</v>
      </c>
      <c r="CR4" s="23">
        <v>383.16607152077404</v>
      </c>
      <c r="CS4" s="23">
        <v>0</v>
      </c>
      <c r="CT4" s="23"/>
      <c r="CU4" s="23"/>
      <c r="CV4" s="23">
        <v>0</v>
      </c>
      <c r="CW4" s="23"/>
      <c r="CX4" s="23"/>
      <c r="CY4" s="23">
        <v>0</v>
      </c>
      <c r="CZ4" s="23"/>
      <c r="DA4" s="23">
        <v>0</v>
      </c>
      <c r="DB4" s="24"/>
    </row>
    <row r="5" spans="1:106" s="13" customFormat="1" x14ac:dyDescent="0.2">
      <c r="B5" s="4" t="s">
        <v>1</v>
      </c>
      <c r="C5" s="38">
        <v>-280.49799999999999</v>
      </c>
      <c r="D5" s="25">
        <v>268</v>
      </c>
      <c r="E5" s="25">
        <v>548.49800000000005</v>
      </c>
      <c r="F5" s="25">
        <v>0</v>
      </c>
      <c r="G5" s="25"/>
      <c r="H5" s="25"/>
      <c r="I5" s="25">
        <v>0</v>
      </c>
      <c r="J5" s="25"/>
      <c r="K5" s="25"/>
      <c r="L5" s="25">
        <v>0</v>
      </c>
      <c r="M5" s="25"/>
      <c r="N5" s="25">
        <v>0</v>
      </c>
      <c r="O5" s="26"/>
      <c r="P5" s="38">
        <v>-260.07424142966443</v>
      </c>
      <c r="Q5" s="25">
        <v>245.39974897003592</v>
      </c>
      <c r="R5" s="25">
        <v>505.47399039970037</v>
      </c>
      <c r="S5" s="25">
        <v>0</v>
      </c>
      <c r="T5" s="25"/>
      <c r="U5" s="25"/>
      <c r="V5" s="25">
        <v>0</v>
      </c>
      <c r="W5" s="25"/>
      <c r="X5" s="25"/>
      <c r="Y5" s="25">
        <v>0</v>
      </c>
      <c r="Z5" s="25"/>
      <c r="AA5" s="25">
        <v>0</v>
      </c>
      <c r="AB5" s="26"/>
      <c r="AC5" s="38">
        <v>-216.57920105810246</v>
      </c>
      <c r="AD5" s="25">
        <v>206.06053707515366</v>
      </c>
      <c r="AE5" s="25">
        <v>422.63973813325612</v>
      </c>
      <c r="AF5" s="25">
        <v>0</v>
      </c>
      <c r="AG5" s="25"/>
      <c r="AH5" s="25"/>
      <c r="AI5" s="25">
        <v>0</v>
      </c>
      <c r="AJ5" s="25"/>
      <c r="AK5" s="25"/>
      <c r="AL5" s="25">
        <v>0</v>
      </c>
      <c r="AM5" s="25"/>
      <c r="AN5" s="25">
        <v>0</v>
      </c>
      <c r="AO5" s="26"/>
      <c r="AP5" s="38">
        <v>-196.17085792688519</v>
      </c>
      <c r="AQ5" s="25">
        <v>186.69921083235278</v>
      </c>
      <c r="AR5" s="25">
        <v>382.87006875923799</v>
      </c>
      <c r="AS5" s="25">
        <v>0</v>
      </c>
      <c r="AT5" s="25"/>
      <c r="AU5" s="25"/>
      <c r="AV5" s="25">
        <v>0</v>
      </c>
      <c r="AW5" s="25"/>
      <c r="AX5" s="25"/>
      <c r="AY5" s="25">
        <v>0</v>
      </c>
      <c r="AZ5" s="25"/>
      <c r="BA5" s="25">
        <v>0</v>
      </c>
      <c r="BB5" s="26"/>
      <c r="BC5" s="38">
        <v>-204.95134151519727</v>
      </c>
      <c r="BD5" s="25">
        <v>195.15640038539536</v>
      </c>
      <c r="BE5" s="25">
        <v>400.10774190059266</v>
      </c>
      <c r="BF5" s="25">
        <v>0</v>
      </c>
      <c r="BG5" s="25"/>
      <c r="BH5" s="25"/>
      <c r="BI5" s="25">
        <v>0</v>
      </c>
      <c r="BJ5" s="25"/>
      <c r="BK5" s="25"/>
      <c r="BL5" s="25">
        <v>0</v>
      </c>
      <c r="BM5" s="25"/>
      <c r="BN5" s="25">
        <v>0</v>
      </c>
      <c r="BO5" s="26"/>
      <c r="BP5" s="38">
        <v>-223.6486115633237</v>
      </c>
      <c r="BQ5" s="25">
        <v>213.00465001366655</v>
      </c>
      <c r="BR5" s="25">
        <v>436.65326157699025</v>
      </c>
      <c r="BS5" s="25">
        <v>0</v>
      </c>
      <c r="BT5" s="25"/>
      <c r="BU5" s="25"/>
      <c r="BV5" s="25">
        <v>0</v>
      </c>
      <c r="BW5" s="25"/>
      <c r="BX5" s="25"/>
      <c r="BY5" s="25">
        <v>0</v>
      </c>
      <c r="BZ5" s="25"/>
      <c r="CA5" s="25">
        <v>0</v>
      </c>
      <c r="CB5" s="26"/>
      <c r="CC5" s="38">
        <v>-223.42430177701118</v>
      </c>
      <c r="CD5" s="25">
        <v>212.7980506943214</v>
      </c>
      <c r="CE5" s="25">
        <v>436.22235247133261</v>
      </c>
      <c r="CF5" s="25">
        <v>0</v>
      </c>
      <c r="CG5" s="25"/>
      <c r="CH5" s="25"/>
      <c r="CI5" s="25">
        <v>0</v>
      </c>
      <c r="CJ5" s="25"/>
      <c r="CK5" s="25"/>
      <c r="CL5" s="25">
        <v>0</v>
      </c>
      <c r="CM5" s="25"/>
      <c r="CN5" s="25">
        <v>0</v>
      </c>
      <c r="CO5" s="26"/>
      <c r="CP5" s="38">
        <v>-216.62081542155647</v>
      </c>
      <c r="CQ5" s="25">
        <v>206.30128152450769</v>
      </c>
      <c r="CR5" s="25">
        <v>422.92209694606413</v>
      </c>
      <c r="CS5" s="25">
        <v>0</v>
      </c>
      <c r="CT5" s="25"/>
      <c r="CU5" s="25"/>
      <c r="CV5" s="25">
        <v>0</v>
      </c>
      <c r="CW5" s="25"/>
      <c r="CX5" s="25"/>
      <c r="CY5" s="25">
        <v>0</v>
      </c>
      <c r="CZ5" s="25"/>
      <c r="DA5" s="25">
        <v>0</v>
      </c>
      <c r="DB5" s="26"/>
    </row>
    <row r="6" spans="1:106" s="13" customFormat="1" x14ac:dyDescent="0.2">
      <c r="B6" s="4" t="s">
        <v>2</v>
      </c>
      <c r="C6" s="38">
        <v>-271.27</v>
      </c>
      <c r="D6" s="25">
        <v>258.709</v>
      </c>
      <c r="E6" s="25">
        <v>529.97900000000004</v>
      </c>
      <c r="F6" s="25">
        <v>0</v>
      </c>
      <c r="G6" s="25"/>
      <c r="H6" s="25"/>
      <c r="I6" s="25">
        <v>0</v>
      </c>
      <c r="J6" s="25"/>
      <c r="K6" s="25"/>
      <c r="L6" s="25">
        <v>0</v>
      </c>
      <c r="M6" s="25"/>
      <c r="N6" s="25">
        <v>0</v>
      </c>
      <c r="O6" s="26"/>
      <c r="P6" s="38">
        <v>-282.82693835463823</v>
      </c>
      <c r="Q6" s="25">
        <v>269.23663465645541</v>
      </c>
      <c r="R6" s="25">
        <v>552.06357301109369</v>
      </c>
      <c r="S6" s="25">
        <v>0</v>
      </c>
      <c r="T6" s="25"/>
      <c r="U6" s="25"/>
      <c r="V6" s="25">
        <v>0</v>
      </c>
      <c r="W6" s="25"/>
      <c r="X6" s="25"/>
      <c r="Y6" s="25">
        <v>0</v>
      </c>
      <c r="Z6" s="25"/>
      <c r="AA6" s="25">
        <v>0</v>
      </c>
      <c r="AB6" s="26"/>
      <c r="AC6" s="38">
        <v>-261.34302623145919</v>
      </c>
      <c r="AD6" s="25">
        <v>245.95064620124114</v>
      </c>
      <c r="AE6" s="25">
        <v>507.2936724327003</v>
      </c>
      <c r="AF6" s="25">
        <v>0</v>
      </c>
      <c r="AG6" s="25"/>
      <c r="AH6" s="25"/>
      <c r="AI6" s="25">
        <v>0</v>
      </c>
      <c r="AJ6" s="25"/>
      <c r="AK6" s="25"/>
      <c r="AL6" s="25">
        <v>0</v>
      </c>
      <c r="AM6" s="25"/>
      <c r="AN6" s="25">
        <v>0</v>
      </c>
      <c r="AO6" s="26"/>
      <c r="AP6" s="38">
        <v>-218.46587453644324</v>
      </c>
      <c r="AQ6" s="25">
        <v>207.24766440347804</v>
      </c>
      <c r="AR6" s="25">
        <v>425.71353893992131</v>
      </c>
      <c r="AS6" s="25">
        <v>0</v>
      </c>
      <c r="AT6" s="25"/>
      <c r="AU6" s="25"/>
      <c r="AV6" s="25">
        <v>0</v>
      </c>
      <c r="AW6" s="25"/>
      <c r="AX6" s="25"/>
      <c r="AY6" s="25">
        <v>0</v>
      </c>
      <c r="AZ6" s="25"/>
      <c r="BA6" s="25">
        <v>0</v>
      </c>
      <c r="BB6" s="26"/>
      <c r="BC6" s="38">
        <v>-197.82010377435145</v>
      </c>
      <c r="BD6" s="25">
        <v>187.77004179376107</v>
      </c>
      <c r="BE6" s="25">
        <v>385.59014556811252</v>
      </c>
      <c r="BF6" s="25">
        <v>0</v>
      </c>
      <c r="BG6" s="25"/>
      <c r="BH6" s="25"/>
      <c r="BI6" s="25">
        <v>0</v>
      </c>
      <c r="BJ6" s="25"/>
      <c r="BK6" s="25"/>
      <c r="BL6" s="25">
        <v>0</v>
      </c>
      <c r="BM6" s="25"/>
      <c r="BN6" s="25">
        <v>0</v>
      </c>
      <c r="BO6" s="26"/>
      <c r="BP6" s="38">
        <v>-206.60037174557866</v>
      </c>
      <c r="BQ6" s="25">
        <v>196.23228353334673</v>
      </c>
      <c r="BR6" s="25">
        <v>402.83265527892536</v>
      </c>
      <c r="BS6" s="25">
        <v>0</v>
      </c>
      <c r="BT6" s="25"/>
      <c r="BU6" s="25"/>
      <c r="BV6" s="25">
        <v>0</v>
      </c>
      <c r="BW6" s="25"/>
      <c r="BX6" s="25"/>
      <c r="BY6" s="25">
        <v>0</v>
      </c>
      <c r="BZ6" s="25"/>
      <c r="CA6" s="25">
        <v>0</v>
      </c>
      <c r="CB6" s="26"/>
      <c r="CC6" s="38">
        <v>-225.31781970087025</v>
      </c>
      <c r="CD6" s="25">
        <v>214.10170186139911</v>
      </c>
      <c r="CE6" s="25">
        <v>439.41952156226938</v>
      </c>
      <c r="CF6" s="25">
        <v>0</v>
      </c>
      <c r="CG6" s="25"/>
      <c r="CH6" s="25"/>
      <c r="CI6" s="25">
        <v>0</v>
      </c>
      <c r="CJ6" s="25"/>
      <c r="CK6" s="25"/>
      <c r="CL6" s="25">
        <v>0</v>
      </c>
      <c r="CM6" s="25"/>
      <c r="CN6" s="25">
        <v>0</v>
      </c>
      <c r="CO6" s="26"/>
      <c r="CP6" s="38">
        <v>-225.21748740824475</v>
      </c>
      <c r="CQ6" s="25">
        <v>214.03388941513649</v>
      </c>
      <c r="CR6" s="25">
        <v>439.25137682338124</v>
      </c>
      <c r="CS6" s="25">
        <v>0</v>
      </c>
      <c r="CT6" s="25"/>
      <c r="CU6" s="25"/>
      <c r="CV6" s="25">
        <v>0</v>
      </c>
      <c r="CW6" s="25"/>
      <c r="CX6" s="25"/>
      <c r="CY6" s="25">
        <v>0</v>
      </c>
      <c r="CZ6" s="25"/>
      <c r="DA6" s="25">
        <v>0</v>
      </c>
      <c r="DB6" s="26"/>
    </row>
    <row r="7" spans="1:106" s="13" customFormat="1" x14ac:dyDescent="0.2">
      <c r="B7" s="7" t="s">
        <v>3</v>
      </c>
      <c r="C7" s="39">
        <v>-273.72699999999998</v>
      </c>
      <c r="D7" s="27">
        <v>263.91899999999998</v>
      </c>
      <c r="E7" s="27">
        <v>537.64599999999996</v>
      </c>
      <c r="F7" s="27">
        <v>-21.186469799999998</v>
      </c>
      <c r="G7" s="27">
        <v>15.518437200000003</v>
      </c>
      <c r="H7" s="27">
        <v>36.704906999999999</v>
      </c>
      <c r="I7" s="27">
        <v>-21.186469799999998</v>
      </c>
      <c r="J7" s="27">
        <v>15.518437200000003</v>
      </c>
      <c r="K7" s="27">
        <v>36.704906999999999</v>
      </c>
      <c r="L7" s="27">
        <v>-7.7399999999999993</v>
      </c>
      <c r="M7" s="27">
        <v>5.8800000000000017</v>
      </c>
      <c r="N7" s="27">
        <v>-7.7399999999999993</v>
      </c>
      <c r="O7" s="28">
        <v>5.8800000000000017</v>
      </c>
      <c r="P7" s="39">
        <v>-276.57259090194981</v>
      </c>
      <c r="Q7" s="27">
        <v>261.04359986635524</v>
      </c>
      <c r="R7" s="27">
        <v>537.61619076830493</v>
      </c>
      <c r="S7" s="27">
        <v>-21.406718535810914</v>
      </c>
      <c r="T7" s="27">
        <v>15.34936367214169</v>
      </c>
      <c r="U7" s="27">
        <v>36.756082207952602</v>
      </c>
      <c r="V7" s="27">
        <v>-12.93497807014624</v>
      </c>
      <c r="W7" s="27">
        <v>9.9500602982499604</v>
      </c>
      <c r="X7" s="27">
        <v>22.885038368396199</v>
      </c>
      <c r="Y7" s="27">
        <v>-7.7399999999999993</v>
      </c>
      <c r="Z7" s="27">
        <v>5.8800000000000008</v>
      </c>
      <c r="AA7" s="27">
        <v>-4.6768835725778528</v>
      </c>
      <c r="AB7" s="28">
        <v>3.8116469062424927</v>
      </c>
      <c r="AC7" s="39">
        <v>-285.98777353072813</v>
      </c>
      <c r="AD7" s="27">
        <v>270.91157885164807</v>
      </c>
      <c r="AE7" s="27">
        <v>556.89935238237626</v>
      </c>
      <c r="AF7" s="27">
        <v>-22.135453671278356</v>
      </c>
      <c r="AG7" s="27">
        <v>15.929600836476908</v>
      </c>
      <c r="AH7" s="27">
        <v>38.065054507755264</v>
      </c>
      <c r="AI7" s="27">
        <v>-9.3514587090166081</v>
      </c>
      <c r="AJ7" s="27">
        <v>7.1420447769201489</v>
      </c>
      <c r="AK7" s="27">
        <v>16.49350348593676</v>
      </c>
      <c r="AL7" s="27">
        <v>-7.7399999999999993</v>
      </c>
      <c r="AM7" s="27">
        <v>5.88</v>
      </c>
      <c r="AN7" s="27">
        <v>-3.2698805943925553</v>
      </c>
      <c r="AO7" s="28">
        <v>2.6363010422788729</v>
      </c>
      <c r="AP7" s="39">
        <v>-265.29112384827795</v>
      </c>
      <c r="AQ7" s="27">
        <v>248.43780257018614</v>
      </c>
      <c r="AR7" s="27">
        <v>513.72892641846408</v>
      </c>
      <c r="AS7" s="27">
        <v>-20.533532985856713</v>
      </c>
      <c r="AT7" s="27">
        <v>14.608142791126948</v>
      </c>
      <c r="AU7" s="27">
        <v>35.141675776983661</v>
      </c>
      <c r="AV7" s="27">
        <v>-6.0381753136541327</v>
      </c>
      <c r="AW7" s="27">
        <v>4.5129625330555196</v>
      </c>
      <c r="AX7" s="27">
        <v>10.551137846709652</v>
      </c>
      <c r="AY7" s="27">
        <v>-7.74</v>
      </c>
      <c r="AZ7" s="27">
        <v>5.8800000000000008</v>
      </c>
      <c r="BA7" s="27">
        <v>-2.2760562909399908</v>
      </c>
      <c r="BB7" s="28">
        <v>1.8165361657393355</v>
      </c>
      <c r="BC7" s="39">
        <v>-221.89823340669119</v>
      </c>
      <c r="BD7" s="27">
        <v>209.76004880589142</v>
      </c>
      <c r="BE7" s="27">
        <v>431.65828221258266</v>
      </c>
      <c r="BF7" s="27">
        <v>-17.174923265677897</v>
      </c>
      <c r="BG7" s="27">
        <v>12.333890869786417</v>
      </c>
      <c r="BH7" s="27">
        <v>29.508814135464316</v>
      </c>
      <c r="BI7" s="27">
        <v>-3.5045632657786281</v>
      </c>
      <c r="BJ7" s="27">
        <v>2.6186673303791221</v>
      </c>
      <c r="BK7" s="27">
        <v>6.1232305961577502</v>
      </c>
      <c r="BL7" s="27">
        <v>-7.7399999999999993</v>
      </c>
      <c r="BM7" s="27">
        <v>5.8800000000000008</v>
      </c>
      <c r="BN7" s="27">
        <v>-1.5793560912923204</v>
      </c>
      <c r="BO7" s="28">
        <v>1.2484109082194175</v>
      </c>
      <c r="BP7" s="39">
        <v>-201.31059738923508</v>
      </c>
      <c r="BQ7" s="27">
        <v>190.48625847522251</v>
      </c>
      <c r="BR7" s="27">
        <v>391.79685586445754</v>
      </c>
      <c r="BS7" s="27">
        <v>-15.581440237926794</v>
      </c>
      <c r="BT7" s="27">
        <v>11.200591998343086</v>
      </c>
      <c r="BU7" s="27">
        <v>26.782032236269878</v>
      </c>
      <c r="BV7" s="27">
        <v>-2.2013902794678919</v>
      </c>
      <c r="BW7" s="27">
        <v>1.6313587671180494</v>
      </c>
      <c r="BX7" s="27">
        <v>3.8327490465859415</v>
      </c>
      <c r="BY7" s="27">
        <v>-7.7399999999999984</v>
      </c>
      <c r="BZ7" s="27">
        <v>5.8800000000000017</v>
      </c>
      <c r="CA7" s="27">
        <v>-1.093529256788947</v>
      </c>
      <c r="CB7" s="28">
        <v>0.85641808505060657</v>
      </c>
      <c r="CC7" s="39">
        <v>-210.13317878770874</v>
      </c>
      <c r="CD7" s="27">
        <v>198.98472799607549</v>
      </c>
      <c r="CE7" s="27">
        <v>409.11790678378429</v>
      </c>
      <c r="CF7" s="27">
        <v>-16.264308038168657</v>
      </c>
      <c r="CG7" s="27">
        <v>11.70030200616924</v>
      </c>
      <c r="CH7" s="27">
        <v>27.964610044337896</v>
      </c>
      <c r="CI7" s="27">
        <v>-1.5886068676998137</v>
      </c>
      <c r="CJ7" s="27">
        <v>1.1675967742693805</v>
      </c>
      <c r="CK7" s="27">
        <v>2.756203641969194</v>
      </c>
      <c r="CL7" s="27">
        <v>-7.7400000000000011</v>
      </c>
      <c r="CM7" s="27">
        <v>5.8800000000000008</v>
      </c>
      <c r="CN7" s="27">
        <v>-0.7560000171627993</v>
      </c>
      <c r="CO7" s="28">
        <v>0.58677707883813501</v>
      </c>
      <c r="CP7" s="39">
        <v>-228.95881351771533</v>
      </c>
      <c r="CQ7" s="27">
        <v>217.12186532699374</v>
      </c>
      <c r="CR7" s="27">
        <v>446.08067884470904</v>
      </c>
      <c r="CS7" s="27">
        <v>-17.721412166271165</v>
      </c>
      <c r="CT7" s="27">
        <v>12.766765681227234</v>
      </c>
      <c r="CU7" s="27">
        <v>30.488177847498402</v>
      </c>
      <c r="CV7" s="27">
        <v>-1.1954002757934228</v>
      </c>
      <c r="CW7" s="27">
        <v>0.87215221834084256</v>
      </c>
      <c r="CX7" s="27">
        <v>2.0675524941342651</v>
      </c>
      <c r="CY7" s="27">
        <v>-7.74</v>
      </c>
      <c r="CZ7" s="27">
        <v>5.8800000000000008</v>
      </c>
      <c r="DA7" s="27">
        <v>-0.52210275613650081</v>
      </c>
      <c r="DB7" s="28">
        <v>0.40168788022677882</v>
      </c>
    </row>
    <row r="8" spans="1:106" s="14" customFormat="1" x14ac:dyDescent="0.2">
      <c r="B8" s="4" t="s">
        <v>4</v>
      </c>
      <c r="C8" s="38">
        <v>-292.47000000000003</v>
      </c>
      <c r="D8" s="25">
        <v>282.66399999999999</v>
      </c>
      <c r="E8" s="25">
        <v>575.13400000000001</v>
      </c>
      <c r="F8" s="27">
        <v>-154.24867799999998</v>
      </c>
      <c r="G8" s="27">
        <v>129.62971039999999</v>
      </c>
      <c r="H8" s="27">
        <v>283.87838840000001</v>
      </c>
      <c r="I8" s="27">
        <v>-154.24867799999998</v>
      </c>
      <c r="J8" s="27">
        <v>129.62971039999999</v>
      </c>
      <c r="K8" s="27">
        <v>283.87838840000001</v>
      </c>
      <c r="L8" s="27">
        <v>-52.739999999999988</v>
      </c>
      <c r="M8" s="27">
        <v>45.86</v>
      </c>
      <c r="N8" s="27">
        <v>-52.739999999999988</v>
      </c>
      <c r="O8" s="28">
        <v>45.86</v>
      </c>
      <c r="P8" s="38">
        <v>-284.22453146765599</v>
      </c>
      <c r="Q8" s="25">
        <v>269.06980069107385</v>
      </c>
      <c r="R8" s="25">
        <v>553.29433215872984</v>
      </c>
      <c r="S8" s="27">
        <v>-149.90001789604173</v>
      </c>
      <c r="T8" s="27">
        <v>123.39541059692648</v>
      </c>
      <c r="U8" s="27">
        <v>273.2954284929682</v>
      </c>
      <c r="V8" s="27">
        <v>-129.24891928869039</v>
      </c>
      <c r="W8" s="27">
        <v>112.87648781272739</v>
      </c>
      <c r="X8" s="27">
        <v>242.12540710141778</v>
      </c>
      <c r="Y8" s="27">
        <v>-52.739999999999988</v>
      </c>
      <c r="Z8" s="27">
        <v>45.860000000000007</v>
      </c>
      <c r="AA8" s="27">
        <v>-45.474230750345555</v>
      </c>
      <c r="AB8" s="28">
        <v>41.950634193364522</v>
      </c>
      <c r="AC8" s="38">
        <v>-283.26534307232049</v>
      </c>
      <c r="AD8" s="25">
        <v>265.14170092004463</v>
      </c>
      <c r="AE8" s="25">
        <v>548.40704399236517</v>
      </c>
      <c r="AF8" s="25">
        <v>-149.39414193634181</v>
      </c>
      <c r="AG8" s="25">
        <v>121.59398404193246</v>
      </c>
      <c r="AH8" s="25">
        <v>270.9881259782743</v>
      </c>
      <c r="AI8" s="25">
        <v>-110.39745692267016</v>
      </c>
      <c r="AJ8" s="25">
        <v>101.35334820138343</v>
      </c>
      <c r="AK8" s="25">
        <v>211.75080512405358</v>
      </c>
      <c r="AL8" s="25">
        <v>-52.739999999999995</v>
      </c>
      <c r="AM8" s="25">
        <v>45.859999999999992</v>
      </c>
      <c r="AN8" s="25">
        <v>-38.973160544558596</v>
      </c>
      <c r="AO8" s="26">
        <v>38.226106210258969</v>
      </c>
      <c r="AP8" s="38">
        <v>-294.50893871304265</v>
      </c>
      <c r="AQ8" s="25">
        <v>276.5523303664599</v>
      </c>
      <c r="AR8" s="25">
        <v>571.06126907950261</v>
      </c>
      <c r="AS8" s="25">
        <v>-155.3240142772587</v>
      </c>
      <c r="AT8" s="25">
        <v>126.82689870605851</v>
      </c>
      <c r="AU8" s="25">
        <v>282.1509129833172</v>
      </c>
      <c r="AV8" s="25">
        <v>-96.721742175690252</v>
      </c>
      <c r="AW8" s="25">
        <v>95.783783198259627</v>
      </c>
      <c r="AX8" s="25">
        <v>192.50552537394987</v>
      </c>
      <c r="AY8" s="25">
        <v>-52.74</v>
      </c>
      <c r="AZ8" s="25">
        <v>45.86</v>
      </c>
      <c r="BA8" s="25">
        <v>-32.841700017102681</v>
      </c>
      <c r="BB8" s="26">
        <v>34.634957901579206</v>
      </c>
      <c r="BC8" s="38">
        <v>-272.95567706398595</v>
      </c>
      <c r="BD8" s="25">
        <v>254.25023357487217</v>
      </c>
      <c r="BE8" s="25">
        <v>527.20591063885809</v>
      </c>
      <c r="BF8" s="25">
        <v>-143.95682408354617</v>
      </c>
      <c r="BG8" s="25">
        <v>116.59915711743638</v>
      </c>
      <c r="BH8" s="25">
        <v>260.55598120098256</v>
      </c>
      <c r="BI8" s="25">
        <v>-74.364675832949558</v>
      </c>
      <c r="BJ8" s="25">
        <v>79.353344708750612</v>
      </c>
      <c r="BK8" s="25">
        <v>153.71802054170018</v>
      </c>
      <c r="BL8" s="25">
        <v>-52.739999999999988</v>
      </c>
      <c r="BM8" s="25">
        <v>45.86</v>
      </c>
      <c r="BN8" s="25">
        <v>-27.244231236676963</v>
      </c>
      <c r="BO8" s="26">
        <v>31.210726374960228</v>
      </c>
      <c r="BP8" s="38">
        <v>-230.12283175853207</v>
      </c>
      <c r="BQ8" s="25">
        <v>216.19255606884323</v>
      </c>
      <c r="BR8" s="25">
        <v>446.31538782737533</v>
      </c>
      <c r="BS8" s="25">
        <v>-121.3667814694498</v>
      </c>
      <c r="BT8" s="25">
        <v>99.1459062131715</v>
      </c>
      <c r="BU8" s="25">
        <v>220.5126876826213</v>
      </c>
      <c r="BV8" s="25">
        <v>-51.281085855296368</v>
      </c>
      <c r="BW8" s="25">
        <v>60.490937331301787</v>
      </c>
      <c r="BX8" s="25">
        <v>111.77202318659815</v>
      </c>
      <c r="BY8" s="25">
        <v>-52.739999999999995</v>
      </c>
      <c r="BZ8" s="25">
        <v>45.859999999999992</v>
      </c>
      <c r="CA8" s="25">
        <v>-22.28422337037188</v>
      </c>
      <c r="CB8" s="26">
        <v>27.980120329415673</v>
      </c>
      <c r="CC8" s="38">
        <v>-209.8330952881837</v>
      </c>
      <c r="CD8" s="25">
        <v>197.1124545692611</v>
      </c>
      <c r="CE8" s="25">
        <v>406.9455498574448</v>
      </c>
      <c r="CF8" s="25">
        <v>-110.66597445498807</v>
      </c>
      <c r="CG8" s="25">
        <v>90.395771665463158</v>
      </c>
      <c r="CH8" s="25">
        <v>201.06174612045123</v>
      </c>
      <c r="CI8" s="25">
        <v>-37.777862757416372</v>
      </c>
      <c r="CJ8" s="25">
        <v>49.204323884034629</v>
      </c>
      <c r="CK8" s="25">
        <v>86.982186641450994</v>
      </c>
      <c r="CL8" s="25">
        <v>-52.74</v>
      </c>
      <c r="CM8" s="25">
        <v>45.860000000000014</v>
      </c>
      <c r="CN8" s="25">
        <v>-18.003767568472671</v>
      </c>
      <c r="CO8" s="26">
        <v>24.962564639336517</v>
      </c>
      <c r="CP8" s="38">
        <v>-218.74755056696029</v>
      </c>
      <c r="CQ8" s="25">
        <v>205.97489215782258</v>
      </c>
      <c r="CR8" s="25">
        <v>424.72244272478287</v>
      </c>
      <c r="CS8" s="25">
        <v>-115.36745816901485</v>
      </c>
      <c r="CT8" s="25">
        <v>94.460085543577449</v>
      </c>
      <c r="CU8" s="25">
        <v>209.82754371259227</v>
      </c>
      <c r="CV8" s="25">
        <v>-31.484871174894792</v>
      </c>
      <c r="CW8" s="25">
        <v>45.665172999601261</v>
      </c>
      <c r="CX8" s="25">
        <v>77.15004417449606</v>
      </c>
      <c r="CY8" s="25">
        <v>-52.739999999999995</v>
      </c>
      <c r="CZ8" s="25">
        <v>45.860000000000007</v>
      </c>
      <c r="DA8" s="25">
        <v>-14.393245132706999</v>
      </c>
      <c r="DB8" s="26">
        <v>22.17026188056532</v>
      </c>
    </row>
    <row r="9" spans="1:106" s="13" customFormat="1" x14ac:dyDescent="0.2">
      <c r="B9" s="4" t="s">
        <v>5</v>
      </c>
      <c r="C9" s="38">
        <v>-306.63600000000002</v>
      </c>
      <c r="D9" s="25">
        <v>304.48599999999999</v>
      </c>
      <c r="E9" s="25">
        <v>611.12199999999996</v>
      </c>
      <c r="F9" s="27">
        <v>-271.55684160000004</v>
      </c>
      <c r="G9" s="27">
        <v>250.47018359999998</v>
      </c>
      <c r="H9" s="27">
        <v>522.02702520000003</v>
      </c>
      <c r="I9" s="27">
        <v>-271.55684160000004</v>
      </c>
      <c r="J9" s="27">
        <v>250.47018359999998</v>
      </c>
      <c r="K9" s="27">
        <v>522.02702520000003</v>
      </c>
      <c r="L9" s="27">
        <v>-88.56</v>
      </c>
      <c r="M9" s="27">
        <v>82.259999999999991</v>
      </c>
      <c r="N9" s="27">
        <v>-88.56</v>
      </c>
      <c r="O9" s="28">
        <v>82.259999999999991</v>
      </c>
      <c r="P9" s="38">
        <v>-301.05672655616058</v>
      </c>
      <c r="Q9" s="25">
        <v>286.79077857268538</v>
      </c>
      <c r="R9" s="25">
        <v>587.84750512884602</v>
      </c>
      <c r="S9" s="27">
        <v>-266.61583703813585</v>
      </c>
      <c r="T9" s="27">
        <v>235.91409445389098</v>
      </c>
      <c r="U9" s="27">
        <v>502.52993149202683</v>
      </c>
      <c r="V9" s="27">
        <v>-257.6223862780534</v>
      </c>
      <c r="W9" s="27">
        <v>246.14790551801977</v>
      </c>
      <c r="X9" s="27">
        <v>503.7702917960732</v>
      </c>
      <c r="Y9" s="27">
        <v>-88.560000000000016</v>
      </c>
      <c r="Z9" s="27">
        <v>82.259999999999991</v>
      </c>
      <c r="AA9" s="27">
        <v>-85.572705591082439</v>
      </c>
      <c r="AB9" s="28">
        <v>85.828389163368811</v>
      </c>
      <c r="AC9" s="38">
        <v>-288.89898176744168</v>
      </c>
      <c r="AD9" s="25">
        <v>272.09250815469591</v>
      </c>
      <c r="AE9" s="25">
        <v>560.99148992213759</v>
      </c>
      <c r="AF9" s="25">
        <v>-255.84893825324639</v>
      </c>
      <c r="AG9" s="25">
        <v>223.82329720805285</v>
      </c>
      <c r="AH9" s="25">
        <v>479.67223546129924</v>
      </c>
      <c r="AI9" s="25">
        <v>-239.74231059847159</v>
      </c>
      <c r="AJ9" s="25">
        <v>241.13276444107615</v>
      </c>
      <c r="AK9" s="25">
        <v>480.87507503954777</v>
      </c>
      <c r="AL9" s="25">
        <v>-88.56</v>
      </c>
      <c r="AM9" s="25">
        <v>82.26</v>
      </c>
      <c r="AN9" s="25">
        <v>-82.984823668038985</v>
      </c>
      <c r="AO9" s="26">
        <v>88.62161111175547</v>
      </c>
      <c r="AP9" s="38">
        <v>-291.1493652714866</v>
      </c>
      <c r="AQ9" s="25">
        <v>270.44942962957543</v>
      </c>
      <c r="AR9" s="25">
        <v>561.59879490106209</v>
      </c>
      <c r="AS9" s="25">
        <v>-257.84187788442858</v>
      </c>
      <c r="AT9" s="25">
        <v>222.47170081328878</v>
      </c>
      <c r="AU9" s="25">
        <v>480.31357869771733</v>
      </c>
      <c r="AV9" s="25">
        <v>-233.03890048872304</v>
      </c>
      <c r="AW9" s="25">
        <v>245.89942795893367</v>
      </c>
      <c r="AX9" s="25">
        <v>478.93832844765672</v>
      </c>
      <c r="AY9" s="25">
        <v>-88.560000000000016</v>
      </c>
      <c r="AZ9" s="25">
        <v>82.26</v>
      </c>
      <c r="BA9" s="25">
        <v>-80.041012719166474</v>
      </c>
      <c r="BB9" s="26">
        <v>90.922516751369386</v>
      </c>
      <c r="BC9" s="38">
        <v>-301.48999440207092</v>
      </c>
      <c r="BD9" s="25">
        <v>281.99147086219995</v>
      </c>
      <c r="BE9" s="25">
        <v>583.48146526427092</v>
      </c>
      <c r="BF9" s="25">
        <v>-266.99953904247405</v>
      </c>
      <c r="BG9" s="25">
        <v>231.96618393124567</v>
      </c>
      <c r="BH9" s="25">
        <v>498.96572297371972</v>
      </c>
      <c r="BI9" s="25">
        <v>-231.33539357529671</v>
      </c>
      <c r="BJ9" s="25">
        <v>261.67669958773627</v>
      </c>
      <c r="BK9" s="25">
        <v>493.012093163033</v>
      </c>
      <c r="BL9" s="25">
        <v>-88.560000000000016</v>
      </c>
      <c r="BM9" s="25">
        <v>82.259999999999991</v>
      </c>
      <c r="BN9" s="25">
        <v>-76.730703463009405</v>
      </c>
      <c r="BO9" s="26">
        <v>92.795962511791416</v>
      </c>
      <c r="BP9" s="38">
        <v>-280.76563962896006</v>
      </c>
      <c r="BQ9" s="25">
        <v>260.38687327748181</v>
      </c>
      <c r="BR9" s="25">
        <v>541.15251290644198</v>
      </c>
      <c r="BS9" s="25">
        <v>-248.64605045540708</v>
      </c>
      <c r="BT9" s="25">
        <v>214.19424195805655</v>
      </c>
      <c r="BU9" s="25">
        <v>462.8402924134636</v>
      </c>
      <c r="BV9" s="25">
        <v>-205.11664933849818</v>
      </c>
      <c r="BW9" s="25">
        <v>245.56296794472613</v>
      </c>
      <c r="BX9" s="25">
        <v>450.67961728322427</v>
      </c>
      <c r="BY9" s="25">
        <v>-88.560000000000016</v>
      </c>
      <c r="BZ9" s="25">
        <v>82.26</v>
      </c>
      <c r="CA9" s="25">
        <v>-73.056179384901156</v>
      </c>
      <c r="CB9" s="26">
        <v>94.306969031822675</v>
      </c>
      <c r="CC9" s="38">
        <v>-238.65990566234024</v>
      </c>
      <c r="CD9" s="25">
        <v>222.70490249060296</v>
      </c>
      <c r="CE9" s="25">
        <v>461.36480815294317</v>
      </c>
      <c r="CF9" s="25">
        <v>-211.35721245456853</v>
      </c>
      <c r="CG9" s="25">
        <v>183.19705278877001</v>
      </c>
      <c r="CH9" s="25">
        <v>394.55426524333853</v>
      </c>
      <c r="CI9" s="25">
        <v>-164.76020329939226</v>
      </c>
      <c r="CJ9" s="25">
        <v>212.71962378801402</v>
      </c>
      <c r="CK9" s="25">
        <v>377.47982708740631</v>
      </c>
      <c r="CL9" s="25">
        <v>-88.56</v>
      </c>
      <c r="CM9" s="25">
        <v>82.26</v>
      </c>
      <c r="CN9" s="25">
        <v>-69.03556038964399</v>
      </c>
      <c r="CO9" s="26">
        <v>95.516363317143302</v>
      </c>
      <c r="CP9" s="38">
        <v>-218.16638779656043</v>
      </c>
      <c r="CQ9" s="25">
        <v>203.83207960851942</v>
      </c>
      <c r="CR9" s="25">
        <v>421.99846740507985</v>
      </c>
      <c r="CS9" s="25">
        <v>-193.20815303263393</v>
      </c>
      <c r="CT9" s="25">
        <v>167.67226868596808</v>
      </c>
      <c r="CU9" s="25">
        <v>360.88042171860201</v>
      </c>
      <c r="CV9" s="25">
        <v>-141.164197175433</v>
      </c>
      <c r="CW9" s="25">
        <v>196.65399960785371</v>
      </c>
      <c r="CX9" s="25">
        <v>337.81819678328674</v>
      </c>
      <c r="CY9" s="25">
        <v>-88.56</v>
      </c>
      <c r="CZ9" s="25">
        <v>82.26</v>
      </c>
      <c r="DA9" s="25">
        <v>-64.704833132713475</v>
      </c>
      <c r="DB9" s="26">
        <v>96.478434594568242</v>
      </c>
    </row>
    <row r="10" spans="1:106" s="13" customFormat="1" x14ac:dyDescent="0.2">
      <c r="B10" s="4" t="s">
        <v>6</v>
      </c>
      <c r="C10" s="38">
        <v>-379.459</v>
      </c>
      <c r="D10" s="25">
        <v>372.10599999999999</v>
      </c>
      <c r="E10" s="25">
        <v>751.56500000000005</v>
      </c>
      <c r="F10" s="27">
        <v>-362.99047939999997</v>
      </c>
      <c r="G10" s="27">
        <v>301.62912360000001</v>
      </c>
      <c r="H10" s="27">
        <v>664.61960299999987</v>
      </c>
      <c r="I10" s="27">
        <v>-362.99047939999997</v>
      </c>
      <c r="J10" s="27">
        <v>301.62912360000001</v>
      </c>
      <c r="K10" s="27">
        <v>664.61960299999987</v>
      </c>
      <c r="L10" s="27">
        <v>-95.66</v>
      </c>
      <c r="M10" s="27">
        <v>81.06</v>
      </c>
      <c r="N10" s="27">
        <v>-95.66</v>
      </c>
      <c r="O10" s="28">
        <v>81.06</v>
      </c>
      <c r="P10" s="38">
        <v>-309.51317262593864</v>
      </c>
      <c r="Q10" s="25">
        <v>305.97421140576807</v>
      </c>
      <c r="R10" s="25">
        <v>615.48738403170671</v>
      </c>
      <c r="S10" s="27">
        <v>-296.08030093397286</v>
      </c>
      <c r="T10" s="27">
        <v>248.02269576551558</v>
      </c>
      <c r="U10" s="27">
        <v>544.10299669948847</v>
      </c>
      <c r="V10" s="27">
        <v>-292.04840983235323</v>
      </c>
      <c r="W10" s="27">
        <v>258.16351291834877</v>
      </c>
      <c r="X10" s="27">
        <v>550.211922750702</v>
      </c>
      <c r="Y10" s="27">
        <v>-95.659999999999982</v>
      </c>
      <c r="Z10" s="27">
        <v>81.059999999999988</v>
      </c>
      <c r="AA10" s="27">
        <v>-94.357344262471059</v>
      </c>
      <c r="AB10" s="28">
        <v>84.374271848677125</v>
      </c>
      <c r="AC10" s="38">
        <v>-301.00269133679927</v>
      </c>
      <c r="AD10" s="25">
        <v>287.53543137554408</v>
      </c>
      <c r="AE10" s="25">
        <v>588.53812271234335</v>
      </c>
      <c r="AF10" s="25">
        <v>-287.93917453278215</v>
      </c>
      <c r="AG10" s="25">
        <v>233.07622067301602</v>
      </c>
      <c r="AH10" s="25">
        <v>521.0153952057982</v>
      </c>
      <c r="AI10" s="25">
        <v>-281.74646534705954</v>
      </c>
      <c r="AJ10" s="25">
        <v>250.36122272714653</v>
      </c>
      <c r="AK10" s="25">
        <v>532.10768807420595</v>
      </c>
      <c r="AL10" s="25">
        <v>-95.66</v>
      </c>
      <c r="AM10" s="25">
        <v>81.06</v>
      </c>
      <c r="AN10" s="25">
        <v>-93.602639928493701</v>
      </c>
      <c r="AO10" s="26">
        <v>87.071433781026769</v>
      </c>
      <c r="AP10" s="38">
        <v>-292.37807058736593</v>
      </c>
      <c r="AQ10" s="25">
        <v>275.07235060874814</v>
      </c>
      <c r="AR10" s="25">
        <v>567.45042119611401</v>
      </c>
      <c r="AS10" s="25">
        <v>-279.68886232387428</v>
      </c>
      <c r="AT10" s="25">
        <v>222.97364740345122</v>
      </c>
      <c r="AU10" s="25">
        <v>502.66250972732553</v>
      </c>
      <c r="AV10" s="25">
        <v>-271.1945333253899</v>
      </c>
      <c r="AW10" s="25">
        <v>245.80943116218282</v>
      </c>
      <c r="AX10" s="25">
        <v>517.00396448757272</v>
      </c>
      <c r="AY10" s="25">
        <v>-95.660000000000011</v>
      </c>
      <c r="AZ10" s="25">
        <v>81.059999999999988</v>
      </c>
      <c r="BA10" s="25">
        <v>-92.754744834515165</v>
      </c>
      <c r="BB10" s="26">
        <v>89.36173723683784</v>
      </c>
      <c r="BC10" s="38">
        <v>-293.87827747595207</v>
      </c>
      <c r="BD10" s="25">
        <v>273.54818221189362</v>
      </c>
      <c r="BE10" s="25">
        <v>567.42645968784564</v>
      </c>
      <c r="BF10" s="25">
        <v>-281.12396023349567</v>
      </c>
      <c r="BG10" s="25">
        <v>221.73815650096097</v>
      </c>
      <c r="BH10" s="25">
        <v>502.86211673445661</v>
      </c>
      <c r="BI10" s="25">
        <v>-269.79292740613454</v>
      </c>
      <c r="BJ10" s="25">
        <v>249.71368999050594</v>
      </c>
      <c r="BK10" s="25">
        <v>519.50661739664042</v>
      </c>
      <c r="BL10" s="25">
        <v>-95.659999999999968</v>
      </c>
      <c r="BM10" s="25">
        <v>81.06</v>
      </c>
      <c r="BN10" s="25">
        <v>-91.804310860713954</v>
      </c>
      <c r="BO10" s="26">
        <v>91.286912591170065</v>
      </c>
      <c r="BP10" s="38">
        <v>-304.77364657875222</v>
      </c>
      <c r="BQ10" s="25">
        <v>285.59214631895424</v>
      </c>
      <c r="BR10" s="25">
        <v>590.36579289770634</v>
      </c>
      <c r="BS10" s="25">
        <v>-291.54647031723437</v>
      </c>
      <c r="BT10" s="25">
        <v>231.50099380614432</v>
      </c>
      <c r="BU10" s="25">
        <v>523.04746412337863</v>
      </c>
      <c r="BV10" s="25">
        <v>-276.55661609235551</v>
      </c>
      <c r="BW10" s="25">
        <v>265.29056798943969</v>
      </c>
      <c r="BX10" s="25">
        <v>541.84718408179515</v>
      </c>
      <c r="BY10" s="25">
        <v>-95.66</v>
      </c>
      <c r="BZ10" s="25">
        <v>81.06</v>
      </c>
      <c r="CA10" s="25">
        <v>-90.741643576093921</v>
      </c>
      <c r="CB10" s="26">
        <v>92.891408748039808</v>
      </c>
      <c r="CC10" s="38">
        <v>-284.77271479129951</v>
      </c>
      <c r="CD10" s="25">
        <v>264.31558296042283</v>
      </c>
      <c r="CE10" s="25">
        <v>549.08829775172239</v>
      </c>
      <c r="CF10" s="25">
        <v>-272.41357896935705</v>
      </c>
      <c r="CG10" s="25">
        <v>214.25421154771877</v>
      </c>
      <c r="CH10" s="25">
        <v>486.66779051707579</v>
      </c>
      <c r="CI10" s="25">
        <v>-255.03350977738106</v>
      </c>
      <c r="CJ10" s="25">
        <v>249.03589834594661</v>
      </c>
      <c r="CK10" s="25">
        <v>504.06940812332766</v>
      </c>
      <c r="CL10" s="25">
        <v>-95.659999999999982</v>
      </c>
      <c r="CM10" s="25">
        <v>81.06</v>
      </c>
      <c r="CN10" s="25">
        <v>-89.556862905312627</v>
      </c>
      <c r="CO10" s="26">
        <v>94.219151045375881</v>
      </c>
      <c r="CP10" s="38">
        <v>-242.31977153653744</v>
      </c>
      <c r="CQ10" s="25">
        <v>226.78446766472385</v>
      </c>
      <c r="CR10" s="25">
        <v>469.10423920126129</v>
      </c>
      <c r="CS10" s="25">
        <v>-231.80309345185168</v>
      </c>
      <c r="CT10" s="25">
        <v>183.83148948902516</v>
      </c>
      <c r="CU10" s="25">
        <v>415.63458294087684</v>
      </c>
      <c r="CV10" s="25">
        <v>-213.82324796294458</v>
      </c>
      <c r="CW10" s="25">
        <v>216.15148512215143</v>
      </c>
      <c r="CX10" s="25">
        <v>429.97473308509598</v>
      </c>
      <c r="CY10" s="25">
        <v>-95.659999999999982</v>
      </c>
      <c r="CZ10" s="25">
        <v>81.06</v>
      </c>
      <c r="DA10" s="25">
        <v>-88.240116193202951</v>
      </c>
      <c r="DB10" s="26">
        <v>95.311414995892875</v>
      </c>
    </row>
    <row r="11" spans="1:106" s="13" customFormat="1" x14ac:dyDescent="0.2">
      <c r="B11" s="4" t="s">
        <v>7</v>
      </c>
      <c r="C11" s="38">
        <v>-407.21</v>
      </c>
      <c r="D11" s="25">
        <v>406.95499999999998</v>
      </c>
      <c r="E11" s="25">
        <v>814.16499999999996</v>
      </c>
      <c r="F11" s="27">
        <v>-391.98034599999994</v>
      </c>
      <c r="G11" s="27">
        <v>320.11080300000003</v>
      </c>
      <c r="H11" s="27">
        <v>712.09114899999997</v>
      </c>
      <c r="I11" s="27">
        <v>-391.98034599999994</v>
      </c>
      <c r="J11" s="27">
        <v>320.11080300000003</v>
      </c>
      <c r="K11" s="27">
        <v>712.09114899999997</v>
      </c>
      <c r="L11" s="27">
        <v>-96.259999999999991</v>
      </c>
      <c r="M11" s="27">
        <v>78.660000000000011</v>
      </c>
      <c r="N11" s="27">
        <v>-96.259999999999991</v>
      </c>
      <c r="O11" s="28">
        <v>78.660000000000011</v>
      </c>
      <c r="P11" s="38">
        <v>-376.78737354793412</v>
      </c>
      <c r="Q11" s="25">
        <v>372.04703041656921</v>
      </c>
      <c r="R11" s="25">
        <v>748.83440396450328</v>
      </c>
      <c r="S11" s="27">
        <v>-362.69552577724136</v>
      </c>
      <c r="T11" s="27">
        <v>292.6521941256733</v>
      </c>
      <c r="U11" s="27">
        <v>655.34771990291472</v>
      </c>
      <c r="V11" s="27">
        <v>-360.03908105482657</v>
      </c>
      <c r="W11" s="27">
        <v>309.95773204843289</v>
      </c>
      <c r="X11" s="27">
        <v>669.99681310325946</v>
      </c>
      <c r="Y11" s="27">
        <v>-96.259999999999991</v>
      </c>
      <c r="Z11" s="27">
        <v>78.659999999999982</v>
      </c>
      <c r="AA11" s="27">
        <v>-95.554975121538448</v>
      </c>
      <c r="AB11" s="28">
        <v>83.311438261281936</v>
      </c>
      <c r="AC11" s="38">
        <v>-305.98220611745074</v>
      </c>
      <c r="AD11" s="25">
        <v>305.73260365117278</v>
      </c>
      <c r="AE11" s="25">
        <v>611.71480976862347</v>
      </c>
      <c r="AF11" s="25">
        <v>-294.53847160865803</v>
      </c>
      <c r="AG11" s="25">
        <v>240.48926603201249</v>
      </c>
      <c r="AH11" s="25">
        <v>535.02773764067047</v>
      </c>
      <c r="AI11" s="25">
        <v>-290.94222794802147</v>
      </c>
      <c r="AJ11" s="25">
        <v>264.02595169981464</v>
      </c>
      <c r="AK11" s="25">
        <v>554.96817964783611</v>
      </c>
      <c r="AL11" s="25">
        <v>-96.259999999999991</v>
      </c>
      <c r="AM11" s="25">
        <v>78.66</v>
      </c>
      <c r="AN11" s="25">
        <v>-95.084688629358993</v>
      </c>
      <c r="AO11" s="26">
        <v>86.358454592908402</v>
      </c>
      <c r="AP11" s="38">
        <v>-300.41271163843152</v>
      </c>
      <c r="AQ11" s="25">
        <v>288.95112951403081</v>
      </c>
      <c r="AR11" s="25">
        <v>589.36384115246244</v>
      </c>
      <c r="AS11" s="25">
        <v>-289.17727622315414</v>
      </c>
      <c r="AT11" s="25">
        <v>227.28895847573665</v>
      </c>
      <c r="AU11" s="25">
        <v>516.46623469889084</v>
      </c>
      <c r="AV11" s="25">
        <v>-284.09271388623409</v>
      </c>
      <c r="AW11" s="25">
        <v>256.94433436411543</v>
      </c>
      <c r="AX11" s="25">
        <v>541.03704825034947</v>
      </c>
      <c r="AY11" s="25">
        <v>-96.259999999999991</v>
      </c>
      <c r="AZ11" s="25">
        <v>78.660000000000011</v>
      </c>
      <c r="BA11" s="25">
        <v>-94.567474304536177</v>
      </c>
      <c r="BB11" s="26">
        <v>88.923111252845544</v>
      </c>
      <c r="BC11" s="38">
        <v>-291.73135464025836</v>
      </c>
      <c r="BD11" s="25">
        <v>276.74654498394182</v>
      </c>
      <c r="BE11" s="25">
        <v>568.47789962420018</v>
      </c>
      <c r="BF11" s="25">
        <v>-280.82060197671262</v>
      </c>
      <c r="BG11" s="25">
        <v>217.68883228436863</v>
      </c>
      <c r="BH11" s="25">
        <v>498.50943426108125</v>
      </c>
      <c r="BI11" s="25">
        <v>-274.22534573077218</v>
      </c>
      <c r="BJ11" s="25">
        <v>251.99307000866997</v>
      </c>
      <c r="BK11" s="25">
        <v>526.21841573944221</v>
      </c>
      <c r="BL11" s="25">
        <v>-96.259999999999977</v>
      </c>
      <c r="BM11" s="25">
        <v>78.66</v>
      </c>
      <c r="BN11" s="25">
        <v>-93.999270688242163</v>
      </c>
      <c r="BO11" s="26">
        <v>91.055543267321312</v>
      </c>
      <c r="BP11" s="38">
        <v>-293.50856332083674</v>
      </c>
      <c r="BQ11" s="25">
        <v>275.56521964243473</v>
      </c>
      <c r="BR11" s="25">
        <v>569.07378296327147</v>
      </c>
      <c r="BS11" s="25">
        <v>-282.5313430526374</v>
      </c>
      <c r="BT11" s="25">
        <v>216.75960177073915</v>
      </c>
      <c r="BU11" s="25">
        <v>499.29094482337661</v>
      </c>
      <c r="BV11" s="25">
        <v>-274.06596885188043</v>
      </c>
      <c r="BW11" s="25">
        <v>255.7538631242594</v>
      </c>
      <c r="BX11" s="25">
        <v>529.81983197613977</v>
      </c>
      <c r="BY11" s="25">
        <v>-96.259999999999977</v>
      </c>
      <c r="BZ11" s="25">
        <v>78.66</v>
      </c>
      <c r="CA11" s="25">
        <v>-93.375799925911039</v>
      </c>
      <c r="CB11" s="26">
        <v>92.810646951788058</v>
      </c>
      <c r="CC11" s="38">
        <v>-304.79699828143487</v>
      </c>
      <c r="CD11" s="25">
        <v>287.74942013347851</v>
      </c>
      <c r="CE11" s="25">
        <v>592.54641841491332</v>
      </c>
      <c r="CF11" s="25">
        <v>-293.39759054570919</v>
      </c>
      <c r="CG11" s="25">
        <v>226.34369387699419</v>
      </c>
      <c r="CH11" s="25">
        <v>519.74128442270342</v>
      </c>
      <c r="CI11" s="25">
        <v>-282.52422237541219</v>
      </c>
      <c r="CJ11" s="25">
        <v>271.18407003272296</v>
      </c>
      <c r="CK11" s="25">
        <v>553.70829240813509</v>
      </c>
      <c r="CL11" s="25">
        <v>-96.26</v>
      </c>
      <c r="CM11" s="25">
        <v>78.66</v>
      </c>
      <c r="CN11" s="25">
        <v>-92.692586858924031</v>
      </c>
      <c r="CO11" s="26">
        <v>94.243133455118212</v>
      </c>
      <c r="CP11" s="38">
        <v>-284.59848730968417</v>
      </c>
      <c r="CQ11" s="25">
        <v>266.67909887983188</v>
      </c>
      <c r="CR11" s="25">
        <v>551.27758618951611</v>
      </c>
      <c r="CS11" s="25">
        <v>-273.95450388430191</v>
      </c>
      <c r="CT11" s="25">
        <v>209.76977917887575</v>
      </c>
      <c r="CU11" s="25">
        <v>483.72428306317772</v>
      </c>
      <c r="CV11" s="25">
        <v>-261.67404105578123</v>
      </c>
      <c r="CW11" s="25">
        <v>254.4234040944693</v>
      </c>
      <c r="CX11" s="25">
        <v>516.09744515025056</v>
      </c>
      <c r="CY11" s="25">
        <v>-96.259999999999977</v>
      </c>
      <c r="CZ11" s="25">
        <v>78.66</v>
      </c>
      <c r="DA11" s="25">
        <v>-91.944986612329444</v>
      </c>
      <c r="DB11" s="26">
        <v>95.404328709358239</v>
      </c>
    </row>
    <row r="12" spans="1:106" s="13" customFormat="1" x14ac:dyDescent="0.2">
      <c r="B12" s="4" t="s">
        <v>8</v>
      </c>
      <c r="C12" s="38">
        <v>-404.59899999999999</v>
      </c>
      <c r="D12" s="25">
        <v>414.97</v>
      </c>
      <c r="E12" s="25">
        <v>819.56899999999996</v>
      </c>
      <c r="F12" s="27">
        <v>-388.01044100000007</v>
      </c>
      <c r="G12" s="27">
        <v>322.76366599999994</v>
      </c>
      <c r="H12" s="27">
        <v>710.77410700000007</v>
      </c>
      <c r="I12" s="27">
        <v>-388.01044100000007</v>
      </c>
      <c r="J12" s="27">
        <v>322.76366599999994</v>
      </c>
      <c r="K12" s="27">
        <v>710.77410700000007</v>
      </c>
      <c r="L12" s="27">
        <v>-95.90000000000002</v>
      </c>
      <c r="M12" s="27">
        <v>77.779999999999987</v>
      </c>
      <c r="N12" s="27">
        <v>-95.90000000000002</v>
      </c>
      <c r="O12" s="28">
        <v>77.779999999999987</v>
      </c>
      <c r="P12" s="38">
        <v>-399.86420680319992</v>
      </c>
      <c r="Q12" s="25">
        <v>405.36876133311762</v>
      </c>
      <c r="R12" s="25">
        <v>805.2329681363176</v>
      </c>
      <c r="S12" s="27">
        <v>-383.46977432426877</v>
      </c>
      <c r="T12" s="27">
        <v>315.29582256489886</v>
      </c>
      <c r="U12" s="27">
        <v>698.76559688916757</v>
      </c>
      <c r="V12" s="27">
        <v>-380.5197664459638</v>
      </c>
      <c r="W12" s="27">
        <v>336.75474906312132</v>
      </c>
      <c r="X12" s="27">
        <v>717.27451550908518</v>
      </c>
      <c r="Y12" s="27">
        <v>-95.90000000000002</v>
      </c>
      <c r="Z12" s="27">
        <v>77.779999999999987</v>
      </c>
      <c r="AA12" s="27">
        <v>-95.162247576023518</v>
      </c>
      <c r="AB12" s="28">
        <v>83.073680358508994</v>
      </c>
      <c r="AC12" s="38">
        <v>-369.64349535788602</v>
      </c>
      <c r="AD12" s="25">
        <v>370.54571223943714</v>
      </c>
      <c r="AE12" s="25">
        <v>740.18920759732327</v>
      </c>
      <c r="AF12" s="25">
        <v>-354.48811204821271</v>
      </c>
      <c r="AG12" s="25">
        <v>288.2104549798342</v>
      </c>
      <c r="AH12" s="25">
        <v>642.69856702804691</v>
      </c>
      <c r="AI12" s="25">
        <v>-350.07521890748461</v>
      </c>
      <c r="AJ12" s="25">
        <v>320.72398427249829</v>
      </c>
      <c r="AK12" s="25">
        <v>670.79920317998301</v>
      </c>
      <c r="AL12" s="25">
        <v>-95.9</v>
      </c>
      <c r="AM12" s="25">
        <v>77.78</v>
      </c>
      <c r="AN12" s="25">
        <v>-94.706175897548107</v>
      </c>
      <c r="AO12" s="26">
        <v>86.554498859038119</v>
      </c>
      <c r="AP12" s="38">
        <v>-301.79191552190696</v>
      </c>
      <c r="AQ12" s="25">
        <v>305.72557573794325</v>
      </c>
      <c r="AR12" s="25">
        <v>607.5174912598502</v>
      </c>
      <c r="AS12" s="25">
        <v>-289.41844698550887</v>
      </c>
      <c r="AT12" s="25">
        <v>237.79335280897223</v>
      </c>
      <c r="AU12" s="25">
        <v>527.21179979448118</v>
      </c>
      <c r="AV12" s="25">
        <v>-284.31733331917223</v>
      </c>
      <c r="AW12" s="25">
        <v>273.351520556418</v>
      </c>
      <c r="AX12" s="25">
        <v>557.66885387559023</v>
      </c>
      <c r="AY12" s="25">
        <v>-95.90000000000002</v>
      </c>
      <c r="AZ12" s="25">
        <v>77.779999999999987</v>
      </c>
      <c r="BA12" s="25">
        <v>-94.209724878642007</v>
      </c>
      <c r="BB12" s="26">
        <v>89.410746842692973</v>
      </c>
      <c r="BC12" s="38">
        <v>-296.57383314985935</v>
      </c>
      <c r="BD12" s="25">
        <v>289.2912509163545</v>
      </c>
      <c r="BE12" s="25">
        <v>585.86508406621385</v>
      </c>
      <c r="BF12" s="25">
        <v>-284.41430599071509</v>
      </c>
      <c r="BG12" s="25">
        <v>225.01073496274051</v>
      </c>
      <c r="BH12" s="25">
        <v>509.42504095345561</v>
      </c>
      <c r="BI12" s="25">
        <v>-277.80020208237477</v>
      </c>
      <c r="BJ12" s="25">
        <v>265.3329985889502</v>
      </c>
      <c r="BK12" s="25">
        <v>543.13320067132497</v>
      </c>
      <c r="BL12" s="25">
        <v>-95.899999999999991</v>
      </c>
      <c r="BM12" s="25">
        <v>77.779999999999987</v>
      </c>
      <c r="BN12" s="25">
        <v>-93.669828902943635</v>
      </c>
      <c r="BO12" s="26">
        <v>91.718293501267496</v>
      </c>
      <c r="BP12" s="38">
        <v>-287.94341596831907</v>
      </c>
      <c r="BQ12" s="25">
        <v>277.32698869168007</v>
      </c>
      <c r="BR12" s="25">
        <v>565.27040465999903</v>
      </c>
      <c r="BS12" s="25">
        <v>-276.13773591361803</v>
      </c>
      <c r="BT12" s="25">
        <v>215.70493180438874</v>
      </c>
      <c r="BU12" s="25">
        <v>491.84266771800674</v>
      </c>
      <c r="BV12" s="25">
        <v>-268.02719906735678</v>
      </c>
      <c r="BW12" s="25">
        <v>259.46495755147595</v>
      </c>
      <c r="BX12" s="25">
        <v>527.49215661883272</v>
      </c>
      <c r="BY12" s="25">
        <v>-95.9</v>
      </c>
      <c r="BZ12" s="25">
        <v>77.779999999999987</v>
      </c>
      <c r="CA12" s="25">
        <v>-93.083287966843599</v>
      </c>
      <c r="CB12" s="26">
        <v>93.559216423734966</v>
      </c>
      <c r="CC12" s="38">
        <v>-289.97864718389604</v>
      </c>
      <c r="CD12" s="25">
        <v>276.20847956507095</v>
      </c>
      <c r="CE12" s="25">
        <v>566.18712674896699</v>
      </c>
      <c r="CF12" s="25">
        <v>-278.08952264935635</v>
      </c>
      <c r="CG12" s="25">
        <v>214.83495540571215</v>
      </c>
      <c r="CH12" s="25">
        <v>492.92447805506851</v>
      </c>
      <c r="CI12" s="25">
        <v>-268.07592705800596</v>
      </c>
      <c r="CJ12" s="25">
        <v>262.43444321790901</v>
      </c>
      <c r="CK12" s="25">
        <v>530.51037027591485</v>
      </c>
      <c r="CL12" s="25">
        <v>-95.90000000000002</v>
      </c>
      <c r="CM12" s="25">
        <v>77.779999999999987</v>
      </c>
      <c r="CN12" s="25">
        <v>-92.446781741139716</v>
      </c>
      <c r="CO12" s="26">
        <v>95.013173973206364</v>
      </c>
      <c r="CP12" s="38">
        <v>-301.12875482186109</v>
      </c>
      <c r="CQ12" s="25">
        <v>288.6101080822674</v>
      </c>
      <c r="CR12" s="25">
        <v>589.7388629041285</v>
      </c>
      <c r="CS12" s="25">
        <v>-288.78247587416485</v>
      </c>
      <c r="CT12" s="25">
        <v>224.48094206638757</v>
      </c>
      <c r="CU12" s="25">
        <v>513.26341794055236</v>
      </c>
      <c r="CV12" s="25">
        <v>-276.30637586916589</v>
      </c>
      <c r="CW12" s="25">
        <v>277.5055734700112</v>
      </c>
      <c r="CX12" s="25">
        <v>553.81194933917698</v>
      </c>
      <c r="CY12" s="25">
        <v>-95.90000000000002</v>
      </c>
      <c r="CZ12" s="25">
        <v>77.78</v>
      </c>
      <c r="DA12" s="25">
        <v>-91.756888521861896</v>
      </c>
      <c r="DB12" s="26">
        <v>96.152409669209888</v>
      </c>
    </row>
    <row r="13" spans="1:106" s="13" customFormat="1" x14ac:dyDescent="0.2">
      <c r="B13" s="4" t="s">
        <v>9</v>
      </c>
      <c r="C13" s="38">
        <v>-397.226</v>
      </c>
      <c r="D13" s="25">
        <v>420.07499999999999</v>
      </c>
      <c r="E13" s="25">
        <v>817.30100000000004</v>
      </c>
      <c r="F13" s="27">
        <v>-369.49962519999997</v>
      </c>
      <c r="G13" s="27">
        <v>306.82278000000002</v>
      </c>
      <c r="H13" s="27">
        <v>676.32240519999993</v>
      </c>
      <c r="I13" s="27">
        <v>-369.49962519999997</v>
      </c>
      <c r="J13" s="27">
        <v>306.82278000000002</v>
      </c>
      <c r="K13" s="27">
        <v>676.32240519999993</v>
      </c>
      <c r="L13" s="27">
        <v>-93.019999999999982</v>
      </c>
      <c r="M13" s="27">
        <v>73.040000000000006</v>
      </c>
      <c r="N13" s="27">
        <v>-93.019999999999982</v>
      </c>
      <c r="O13" s="28">
        <v>73.040000000000006</v>
      </c>
      <c r="P13" s="38">
        <v>-394.44472593414633</v>
      </c>
      <c r="Q13" s="25">
        <v>412.28572976504091</v>
      </c>
      <c r="R13" s="25">
        <v>806.73045569918725</v>
      </c>
      <c r="S13" s="27">
        <v>-366.91248406394288</v>
      </c>
      <c r="T13" s="27">
        <v>301.1334970203859</v>
      </c>
      <c r="U13" s="27">
        <v>668.04598108432879</v>
      </c>
      <c r="V13" s="27">
        <v>-363.68158545258552</v>
      </c>
      <c r="W13" s="27">
        <v>323.0979151647922</v>
      </c>
      <c r="X13" s="27">
        <v>686.77950061737772</v>
      </c>
      <c r="Y13" s="27">
        <v>-93.02</v>
      </c>
      <c r="Z13" s="27">
        <v>73.040000000000006</v>
      </c>
      <c r="AA13" s="27">
        <v>-92.200899528139004</v>
      </c>
      <c r="AB13" s="28">
        <v>78.367474748379891</v>
      </c>
      <c r="AC13" s="38">
        <v>-390.05928998738108</v>
      </c>
      <c r="AD13" s="25">
        <v>402.69401081592957</v>
      </c>
      <c r="AE13" s="25">
        <v>792.75330080331071</v>
      </c>
      <c r="AF13" s="25">
        <v>-362.83315154626183</v>
      </c>
      <c r="AG13" s="25">
        <v>294.12770549995497</v>
      </c>
      <c r="AH13" s="25">
        <v>656.9608570462168</v>
      </c>
      <c r="AI13" s="25">
        <v>-356.46734470538439</v>
      </c>
      <c r="AJ13" s="25">
        <v>334.04443330619938</v>
      </c>
      <c r="AK13" s="25">
        <v>690.51177801158371</v>
      </c>
      <c r="AL13" s="25">
        <v>-93.019999999999982</v>
      </c>
      <c r="AM13" s="25">
        <v>73.040000000000006</v>
      </c>
      <c r="AN13" s="25">
        <v>-91.387989942994707</v>
      </c>
      <c r="AO13" s="26">
        <v>82.952421524563036</v>
      </c>
      <c r="AP13" s="38">
        <v>-362.38744900411808</v>
      </c>
      <c r="AQ13" s="25">
        <v>369.21386757785228</v>
      </c>
      <c r="AR13" s="25">
        <v>731.60131658197031</v>
      </c>
      <c r="AS13" s="25">
        <v>-337.09280506363064</v>
      </c>
      <c r="AT13" s="25">
        <v>269.67380887886333</v>
      </c>
      <c r="AU13" s="25">
        <v>606.7666139424939</v>
      </c>
      <c r="AV13" s="25">
        <v>-327.95731081795509</v>
      </c>
      <c r="AW13" s="25">
        <v>320.21974341936181</v>
      </c>
      <c r="AX13" s="25">
        <v>648.17705423731684</v>
      </c>
      <c r="AY13" s="25">
        <v>-93.02000000000001</v>
      </c>
      <c r="AZ13" s="25">
        <v>73.040000000000006</v>
      </c>
      <c r="BA13" s="25">
        <v>-90.499080947538076</v>
      </c>
      <c r="BB13" s="26">
        <v>86.730150608939525</v>
      </c>
      <c r="BC13" s="38">
        <v>-295.5285089021616</v>
      </c>
      <c r="BD13" s="25">
        <v>305.0122645468619</v>
      </c>
      <c r="BE13" s="25">
        <v>600.5407734490235</v>
      </c>
      <c r="BF13" s="25">
        <v>-274.90061898079074</v>
      </c>
      <c r="BG13" s="25">
        <v>222.78095802502793</v>
      </c>
      <c r="BH13" s="25">
        <v>497.68157700581867</v>
      </c>
      <c r="BI13" s="25">
        <v>-264.58352294251154</v>
      </c>
      <c r="BJ13" s="25">
        <v>273.82152054269977</v>
      </c>
      <c r="BK13" s="25">
        <v>538.40504348521131</v>
      </c>
      <c r="BL13" s="25">
        <v>-93.02000000000001</v>
      </c>
      <c r="BM13" s="25">
        <v>73.040000000000006</v>
      </c>
      <c r="BN13" s="25">
        <v>-89.528933748352927</v>
      </c>
      <c r="BO13" s="26">
        <v>89.773937762633807</v>
      </c>
      <c r="BP13" s="38">
        <v>-290.21294133288609</v>
      </c>
      <c r="BQ13" s="25">
        <v>288.77257626296512</v>
      </c>
      <c r="BR13" s="25">
        <v>578.98551759585121</v>
      </c>
      <c r="BS13" s="25">
        <v>-269.95607802785065</v>
      </c>
      <c r="BT13" s="25">
        <v>210.91948970246972</v>
      </c>
      <c r="BU13" s="25">
        <v>480.87556773032037</v>
      </c>
      <c r="BV13" s="25">
        <v>-256.75818723560769</v>
      </c>
      <c r="BW13" s="25">
        <v>266.19773162715961</v>
      </c>
      <c r="BX13" s="25">
        <v>522.95591886276736</v>
      </c>
      <c r="BY13" s="25">
        <v>-93.02</v>
      </c>
      <c r="BZ13" s="25">
        <v>73.040000000000006</v>
      </c>
      <c r="CA13" s="25">
        <v>-88.472342431172137</v>
      </c>
      <c r="CB13" s="26">
        <v>92.182483209469254</v>
      </c>
      <c r="CC13" s="38">
        <v>-281.86446203069227</v>
      </c>
      <c r="CD13" s="25">
        <v>276.87300952633967</v>
      </c>
      <c r="CE13" s="25">
        <v>558.73747155703188</v>
      </c>
      <c r="CF13" s="25">
        <v>-262.19032258094995</v>
      </c>
      <c r="CG13" s="25">
        <v>202.2280461580385</v>
      </c>
      <c r="CH13" s="25">
        <v>464.41836873898842</v>
      </c>
      <c r="CI13" s="25">
        <v>-246.13597098859191</v>
      </c>
      <c r="CJ13" s="25">
        <v>260.43027117119448</v>
      </c>
      <c r="CK13" s="25">
        <v>506.56624215978638</v>
      </c>
      <c r="CL13" s="25">
        <v>-93.02</v>
      </c>
      <c r="CM13" s="25">
        <v>73.039999999999992</v>
      </c>
      <c r="CN13" s="25">
        <v>-87.324229956236948</v>
      </c>
      <c r="CO13" s="26">
        <v>94.061270766957534</v>
      </c>
      <c r="CP13" s="38">
        <v>-283.91085238722508</v>
      </c>
      <c r="CQ13" s="25">
        <v>276.06184677399909</v>
      </c>
      <c r="CR13" s="25">
        <v>559.97269916122423</v>
      </c>
      <c r="CS13" s="25">
        <v>-264.09387489059674</v>
      </c>
      <c r="CT13" s="25">
        <v>201.63557288372894</v>
      </c>
      <c r="CU13" s="25">
        <v>465.72944777432565</v>
      </c>
      <c r="CV13" s="25">
        <v>-244.38978366139324</v>
      </c>
      <c r="CW13" s="25">
        <v>263.66810225109072</v>
      </c>
      <c r="CX13" s="25">
        <v>508.05788591248393</v>
      </c>
      <c r="CY13" s="25">
        <v>-93.02</v>
      </c>
      <c r="CZ13" s="25">
        <v>73.039999999999992</v>
      </c>
      <c r="DA13" s="25">
        <v>-86.079761166744973</v>
      </c>
      <c r="DB13" s="26">
        <v>95.510518868239458</v>
      </c>
    </row>
    <row r="14" spans="1:106" s="13" customFormat="1" x14ac:dyDescent="0.2">
      <c r="B14" s="4" t="s">
        <v>10</v>
      </c>
      <c r="C14" s="38">
        <v>-352.642</v>
      </c>
      <c r="D14" s="25">
        <v>387.19099999999997</v>
      </c>
      <c r="E14" s="25">
        <v>739.83299999999997</v>
      </c>
      <c r="F14" s="27">
        <v>-309.33756239999997</v>
      </c>
      <c r="G14" s="27">
        <v>228.829881</v>
      </c>
      <c r="H14" s="27">
        <v>538.16744340000002</v>
      </c>
      <c r="I14" s="27">
        <v>-309.33756239999997</v>
      </c>
      <c r="J14" s="27">
        <v>228.829881</v>
      </c>
      <c r="K14" s="27">
        <v>538.16744340000002</v>
      </c>
      <c r="L14" s="27">
        <v>-87.719999999999985</v>
      </c>
      <c r="M14" s="27">
        <v>59.1</v>
      </c>
      <c r="N14" s="27">
        <v>-87.719999999999985</v>
      </c>
      <c r="O14" s="28">
        <v>59.1</v>
      </c>
      <c r="P14" s="38">
        <v>-384.48591465132148</v>
      </c>
      <c r="Q14" s="25">
        <v>415.96582282959861</v>
      </c>
      <c r="R14" s="25">
        <v>800.45173748092009</v>
      </c>
      <c r="S14" s="27">
        <v>-337.27104433213918</v>
      </c>
      <c r="T14" s="27">
        <v>245.83580129229279</v>
      </c>
      <c r="U14" s="27">
        <v>583.10684562443191</v>
      </c>
      <c r="V14" s="27">
        <v>-335.45618798865098</v>
      </c>
      <c r="W14" s="27">
        <v>278.25908446444117</v>
      </c>
      <c r="X14" s="27">
        <v>613.71527245309221</v>
      </c>
      <c r="Y14" s="27">
        <v>-87.72</v>
      </c>
      <c r="Z14" s="27">
        <v>59.1</v>
      </c>
      <c r="AA14" s="27">
        <v>-87.247978457901624</v>
      </c>
      <c r="AB14" s="28">
        <v>66.894698841262894</v>
      </c>
      <c r="AC14" s="38">
        <v>-382.23947868142977</v>
      </c>
      <c r="AD14" s="25">
        <v>408.09475450166491</v>
      </c>
      <c r="AE14" s="25">
        <v>790.33423318309463</v>
      </c>
      <c r="AF14" s="25">
        <v>-335.30047069935017</v>
      </c>
      <c r="AG14" s="25">
        <v>241.18399991048395</v>
      </c>
      <c r="AH14" s="25">
        <v>576.48447060983415</v>
      </c>
      <c r="AI14" s="25">
        <v>-334.6593047570978</v>
      </c>
      <c r="AJ14" s="25">
        <v>295.54824829991799</v>
      </c>
      <c r="AK14" s="25">
        <v>630.20755305701573</v>
      </c>
      <c r="AL14" s="25">
        <v>-87.72</v>
      </c>
      <c r="AM14" s="25">
        <v>59.099999999999994</v>
      </c>
      <c r="AN14" s="25">
        <v>-87.55226066955089</v>
      </c>
      <c r="AO14" s="26">
        <v>72.42147688490131</v>
      </c>
      <c r="AP14" s="38">
        <v>-379.8506214741256</v>
      </c>
      <c r="AQ14" s="25">
        <v>399.73889664154933</v>
      </c>
      <c r="AR14" s="25">
        <v>779.58951811567488</v>
      </c>
      <c r="AS14" s="25">
        <v>-333.20496515710295</v>
      </c>
      <c r="AT14" s="25">
        <v>236.24568791515563</v>
      </c>
      <c r="AU14" s="25">
        <v>569.45065307225855</v>
      </c>
      <c r="AV14" s="25">
        <v>-333.69988519013577</v>
      </c>
      <c r="AW14" s="25">
        <v>309.15069419617481</v>
      </c>
      <c r="AX14" s="25">
        <v>642.85057938631064</v>
      </c>
      <c r="AY14" s="25">
        <v>-87.719999999999985</v>
      </c>
      <c r="AZ14" s="25">
        <v>59.099999999999987</v>
      </c>
      <c r="BA14" s="25">
        <v>-87.85029333244529</v>
      </c>
      <c r="BB14" s="26">
        <v>77.338156680157638</v>
      </c>
      <c r="BC14" s="38">
        <v>-352.80788869769907</v>
      </c>
      <c r="BD14" s="25">
        <v>366.7956987482421</v>
      </c>
      <c r="BE14" s="25">
        <v>719.60358744594112</v>
      </c>
      <c r="BF14" s="25">
        <v>-309.48307996562158</v>
      </c>
      <c r="BG14" s="25">
        <v>216.77625796021107</v>
      </c>
      <c r="BH14" s="25">
        <v>526.25933792583271</v>
      </c>
      <c r="BI14" s="25">
        <v>-310.97248219780261</v>
      </c>
      <c r="BJ14" s="25">
        <v>299.30889912233198</v>
      </c>
      <c r="BK14" s="25">
        <v>610.28138132013464</v>
      </c>
      <c r="BL14" s="25">
        <v>-87.719999999999985</v>
      </c>
      <c r="BM14" s="25">
        <v>59.1</v>
      </c>
      <c r="BN14" s="25">
        <v>-88.142156726052448</v>
      </c>
      <c r="BO14" s="26">
        <v>81.600983911146926</v>
      </c>
      <c r="BP14" s="38">
        <v>-286.94223914981933</v>
      </c>
      <c r="BQ14" s="25">
        <v>303.18016461529623</v>
      </c>
      <c r="BR14" s="25">
        <v>590.12240376511556</v>
      </c>
      <c r="BS14" s="25">
        <v>-251.70573218222148</v>
      </c>
      <c r="BT14" s="25">
        <v>179.17947728764005</v>
      </c>
      <c r="BU14" s="25">
        <v>430.88520946986159</v>
      </c>
      <c r="BV14" s="25">
        <v>-253.73708941589572</v>
      </c>
      <c r="BW14" s="25">
        <v>258.35570630034675</v>
      </c>
      <c r="BX14" s="25">
        <v>512.09279571624256</v>
      </c>
      <c r="BY14" s="25">
        <v>-87.719999999999985</v>
      </c>
      <c r="BZ14" s="25">
        <v>59.099999999999987</v>
      </c>
      <c r="CA14" s="25">
        <v>-88.427932453476672</v>
      </c>
      <c r="CB14" s="26">
        <v>85.215240458812005</v>
      </c>
      <c r="CC14" s="38">
        <v>-281.83928144303167</v>
      </c>
      <c r="CD14" s="25">
        <v>287.02761806069759</v>
      </c>
      <c r="CE14" s="25">
        <v>568.86689950372931</v>
      </c>
      <c r="CF14" s="25">
        <v>-247.22941768182739</v>
      </c>
      <c r="CG14" s="25">
        <v>169.63332227387227</v>
      </c>
      <c r="CH14" s="25">
        <v>416.86273995569968</v>
      </c>
      <c r="CI14" s="25">
        <v>-250.01315356605457</v>
      </c>
      <c r="CJ14" s="25">
        <v>253.22149636584948</v>
      </c>
      <c r="CK14" s="25">
        <v>503.23464993190407</v>
      </c>
      <c r="CL14" s="25">
        <v>-87.720000000000013</v>
      </c>
      <c r="CM14" s="25">
        <v>59.099999999999994</v>
      </c>
      <c r="CN14" s="25">
        <v>-88.707703300254778</v>
      </c>
      <c r="CO14" s="26">
        <v>88.221996920275757</v>
      </c>
      <c r="CP14" s="38">
        <v>-273.69831744016574</v>
      </c>
      <c r="CQ14" s="25">
        <v>275.55654426871831</v>
      </c>
      <c r="CR14" s="25">
        <v>549.25486170888416</v>
      </c>
      <c r="CS14" s="25">
        <v>-240.0881640585134</v>
      </c>
      <c r="CT14" s="25">
        <v>162.85391766281253</v>
      </c>
      <c r="CU14" s="25">
        <v>402.94208172132591</v>
      </c>
      <c r="CV14" s="25">
        <v>-243.54101366107272</v>
      </c>
      <c r="CW14" s="25">
        <v>249.88603129951196</v>
      </c>
      <c r="CX14" s="25">
        <v>493.42704496058474</v>
      </c>
      <c r="CY14" s="25">
        <v>-87.72</v>
      </c>
      <c r="CZ14" s="25">
        <v>59.1</v>
      </c>
      <c r="DA14" s="25">
        <v>-88.981553097897347</v>
      </c>
      <c r="DB14" s="26">
        <v>90.684121461411252</v>
      </c>
    </row>
    <row r="15" spans="1:106" s="13" customFormat="1" x14ac:dyDescent="0.2">
      <c r="B15" s="4" t="s">
        <v>11</v>
      </c>
      <c r="C15" s="38">
        <v>-337.25</v>
      </c>
      <c r="D15" s="25">
        <v>370.39100000000002</v>
      </c>
      <c r="E15" s="25">
        <v>707.64099999999996</v>
      </c>
      <c r="F15" s="27">
        <v>-241.26865000000004</v>
      </c>
      <c r="G15" s="27">
        <v>144.37841180000001</v>
      </c>
      <c r="H15" s="27">
        <v>385.64706180000002</v>
      </c>
      <c r="I15" s="27">
        <v>-241.26865000000004</v>
      </c>
      <c r="J15" s="27">
        <v>144.37841180000001</v>
      </c>
      <c r="K15" s="27">
        <v>385.64706180000002</v>
      </c>
      <c r="L15" s="27">
        <v>-71.54000000000002</v>
      </c>
      <c r="M15" s="27">
        <v>38.980000000000004</v>
      </c>
      <c r="N15" s="27">
        <v>-71.54000000000002</v>
      </c>
      <c r="O15" s="28">
        <v>38.980000000000004</v>
      </c>
      <c r="P15" s="38">
        <v>-338.25758470798775</v>
      </c>
      <c r="Q15" s="25">
        <v>381.87382991794664</v>
      </c>
      <c r="R15" s="25">
        <v>720.13141462593433</v>
      </c>
      <c r="S15" s="27">
        <v>-241.98947610009444</v>
      </c>
      <c r="T15" s="27">
        <v>148.85441890201562</v>
      </c>
      <c r="U15" s="27">
        <v>390.84389500211006</v>
      </c>
      <c r="V15" s="27">
        <v>-242.19563130450859</v>
      </c>
      <c r="W15" s="27">
        <v>149.50260965142243</v>
      </c>
      <c r="X15" s="27">
        <v>391.698240955931</v>
      </c>
      <c r="Y15" s="27">
        <v>-71.540000000000006</v>
      </c>
      <c r="Z15" s="27">
        <v>38.980000000000004</v>
      </c>
      <c r="AA15" s="27">
        <v>-71.60094621783341</v>
      </c>
      <c r="AB15" s="28">
        <v>39.149739505204138</v>
      </c>
      <c r="AC15" s="38">
        <v>-370.03531856594202</v>
      </c>
      <c r="AD15" s="25">
        <v>410.2098301040046</v>
      </c>
      <c r="AE15" s="25">
        <v>780.24514866994662</v>
      </c>
      <c r="AF15" s="25">
        <v>-264.7232669020749</v>
      </c>
      <c r="AG15" s="25">
        <v>159.899791774541</v>
      </c>
      <c r="AH15" s="25">
        <v>424.62305867661593</v>
      </c>
      <c r="AI15" s="25">
        <v>-266.33084303320851</v>
      </c>
      <c r="AJ15" s="25">
        <v>171.86300052673843</v>
      </c>
      <c r="AK15" s="25">
        <v>438.19384355994697</v>
      </c>
      <c r="AL15" s="25">
        <v>-71.539999999999992</v>
      </c>
      <c r="AM15" s="25">
        <v>38.980000000000004</v>
      </c>
      <c r="AN15" s="25">
        <v>-71.974438565854655</v>
      </c>
      <c r="AO15" s="26">
        <v>41.896363254670007</v>
      </c>
      <c r="AP15" s="38">
        <v>-369.31263175249063</v>
      </c>
      <c r="AQ15" s="25">
        <v>403.50330110656938</v>
      </c>
      <c r="AR15" s="25">
        <v>772.81593285906001</v>
      </c>
      <c r="AS15" s="25">
        <v>-264.20625675573183</v>
      </c>
      <c r="AT15" s="25">
        <v>157.28558677134075</v>
      </c>
      <c r="AU15" s="25">
        <v>421.49184352707255</v>
      </c>
      <c r="AV15" s="25">
        <v>-267.17891363237499</v>
      </c>
      <c r="AW15" s="25">
        <v>180.3423649044382</v>
      </c>
      <c r="AX15" s="25">
        <v>447.52127853681321</v>
      </c>
      <c r="AY15" s="25">
        <v>-71.540000000000006</v>
      </c>
      <c r="AZ15" s="25">
        <v>38.980000000000004</v>
      </c>
      <c r="BA15" s="25">
        <v>-72.34491611200437</v>
      </c>
      <c r="BB15" s="26">
        <v>44.694148575703451</v>
      </c>
      <c r="BC15" s="38">
        <v>-367.22479742138842</v>
      </c>
      <c r="BD15" s="25">
        <v>395.5514835087277</v>
      </c>
      <c r="BE15" s="25">
        <v>762.77628093011606</v>
      </c>
      <c r="BF15" s="25">
        <v>-262.71262007526127</v>
      </c>
      <c r="BG15" s="25">
        <v>154.18596827170205</v>
      </c>
      <c r="BH15" s="25">
        <v>416.89858834696332</v>
      </c>
      <c r="BI15" s="25">
        <v>-267.01779093381464</v>
      </c>
      <c r="BJ15" s="25">
        <v>187.98958646439431</v>
      </c>
      <c r="BK15" s="25">
        <v>455.00737739820897</v>
      </c>
      <c r="BL15" s="25">
        <v>-71.539999999999992</v>
      </c>
      <c r="BM15" s="25">
        <v>38.979999999999997</v>
      </c>
      <c r="BN15" s="25">
        <v>-72.712352980731097</v>
      </c>
      <c r="BO15" s="26">
        <v>47.525946508110209</v>
      </c>
      <c r="BP15" s="38">
        <v>-340.79409061479396</v>
      </c>
      <c r="BQ15" s="25">
        <v>363.04472261983494</v>
      </c>
      <c r="BR15" s="25">
        <v>703.8388132346289</v>
      </c>
      <c r="BS15" s="25">
        <v>-243.8040924258236</v>
      </c>
      <c r="BT15" s="25">
        <v>141.51483287721169</v>
      </c>
      <c r="BU15" s="25">
        <v>385.31892530303531</v>
      </c>
      <c r="BV15" s="25">
        <v>-249.04115954568931</v>
      </c>
      <c r="BW15" s="25">
        <v>182.87922281382995</v>
      </c>
      <c r="BX15" s="25">
        <v>431.92038235951924</v>
      </c>
      <c r="BY15" s="25">
        <v>-71.539999999999992</v>
      </c>
      <c r="BZ15" s="25">
        <v>38.980000000000004</v>
      </c>
      <c r="CA15" s="25">
        <v>-73.076724744967848</v>
      </c>
      <c r="CB15" s="26">
        <v>50.373745001475569</v>
      </c>
      <c r="CC15" s="38">
        <v>-276.8647213524842</v>
      </c>
      <c r="CD15" s="25">
        <v>300.17120723718119</v>
      </c>
      <c r="CE15" s="25">
        <v>577.03592858966533</v>
      </c>
      <c r="CF15" s="25">
        <v>-198.06902165556718</v>
      </c>
      <c r="CG15" s="25">
        <v>117.00673658105323</v>
      </c>
      <c r="CH15" s="25">
        <v>315.07575823662046</v>
      </c>
      <c r="CI15" s="25">
        <v>-203.32393737072314</v>
      </c>
      <c r="CJ15" s="25">
        <v>159.74847672010571</v>
      </c>
      <c r="CK15" s="25">
        <v>363.07241409082883</v>
      </c>
      <c r="CL15" s="25">
        <v>-71.540000000000006</v>
      </c>
      <c r="CM15" s="25">
        <v>38.979999999999997</v>
      </c>
      <c r="CN15" s="25">
        <v>-73.438008417065802</v>
      </c>
      <c r="CO15" s="26">
        <v>53.219120578037312</v>
      </c>
      <c r="CP15" s="38">
        <v>-272.04244613813154</v>
      </c>
      <c r="CQ15" s="25">
        <v>284.57086124134082</v>
      </c>
      <c r="CR15" s="25">
        <v>556.6133073794723</v>
      </c>
      <c r="CS15" s="25">
        <v>-194.61916596721932</v>
      </c>
      <c r="CT15" s="25">
        <v>110.92572171187466</v>
      </c>
      <c r="CU15" s="25">
        <v>305.54488767909396</v>
      </c>
      <c r="CV15" s="25">
        <v>-200.75693986244127</v>
      </c>
      <c r="CW15" s="25">
        <v>159.48407471636332</v>
      </c>
      <c r="CX15" s="25">
        <v>360.2410145788046</v>
      </c>
      <c r="CY15" s="25">
        <v>-71.540000000000006</v>
      </c>
      <c r="CZ15" s="25">
        <v>38.980000000000004</v>
      </c>
      <c r="DA15" s="25">
        <v>-73.796182438568977</v>
      </c>
      <c r="DB15" s="26">
        <v>56.043712283355312</v>
      </c>
    </row>
    <row r="16" spans="1:106" s="13" customFormat="1" x14ac:dyDescent="0.2">
      <c r="B16" s="4" t="s">
        <v>12</v>
      </c>
      <c r="C16" s="38">
        <v>-304.75099999999998</v>
      </c>
      <c r="D16" s="25">
        <v>332.3</v>
      </c>
      <c r="E16" s="25">
        <v>637.05100000000004</v>
      </c>
      <c r="F16" s="27">
        <v>-111.7826668</v>
      </c>
      <c r="G16" s="27">
        <v>68.852559999999997</v>
      </c>
      <c r="H16" s="27">
        <v>180.6352268</v>
      </c>
      <c r="I16" s="27">
        <v>-111.7826668</v>
      </c>
      <c r="J16" s="27">
        <v>68.852559999999997</v>
      </c>
      <c r="K16" s="27">
        <v>180.6352268</v>
      </c>
      <c r="L16" s="27">
        <v>-36.680000000000007</v>
      </c>
      <c r="M16" s="27">
        <v>20.72</v>
      </c>
      <c r="N16" s="27">
        <v>-36.680000000000007</v>
      </c>
      <c r="O16" s="28">
        <v>20.72</v>
      </c>
      <c r="P16" s="38">
        <v>-320.46435785288071</v>
      </c>
      <c r="Q16" s="25">
        <v>363.62038602639802</v>
      </c>
      <c r="R16" s="25">
        <v>684.08474387927879</v>
      </c>
      <c r="S16" s="27">
        <v>-117.54632646043666</v>
      </c>
      <c r="T16" s="27">
        <v>75.342143984669676</v>
      </c>
      <c r="U16" s="27">
        <v>192.88847044510632</v>
      </c>
      <c r="V16" s="27">
        <v>-106.79150468120579</v>
      </c>
      <c r="W16" s="27">
        <v>77.971140227488419</v>
      </c>
      <c r="X16" s="27">
        <v>184.7626449086942</v>
      </c>
      <c r="Y16" s="27">
        <v>-36.680000000000007</v>
      </c>
      <c r="Z16" s="27">
        <v>20.720000000000002</v>
      </c>
      <c r="AA16" s="27">
        <v>-33.323988164147664</v>
      </c>
      <c r="AB16" s="28">
        <v>21.443005734510137</v>
      </c>
      <c r="AC16" s="38">
        <v>-322.56622465582922</v>
      </c>
      <c r="AD16" s="25">
        <v>374.97272980605959</v>
      </c>
      <c r="AE16" s="25">
        <v>697.53895446188881</v>
      </c>
      <c r="AF16" s="25">
        <v>-118.31729120375816</v>
      </c>
      <c r="AG16" s="25">
        <v>77.69434961581554</v>
      </c>
      <c r="AH16" s="25">
        <v>196.01164081957373</v>
      </c>
      <c r="AI16" s="25">
        <v>-98.658650979120551</v>
      </c>
      <c r="AJ16" s="25">
        <v>81.079388640875152</v>
      </c>
      <c r="AK16" s="25">
        <v>179.73803961999567</v>
      </c>
      <c r="AL16" s="25">
        <v>-36.68</v>
      </c>
      <c r="AM16" s="25">
        <v>20.719999999999995</v>
      </c>
      <c r="AN16" s="25">
        <v>-30.585549086668042</v>
      </c>
      <c r="AO16" s="26">
        <v>21.622742721266793</v>
      </c>
      <c r="AP16" s="38">
        <v>-354.30110816156201</v>
      </c>
      <c r="AQ16" s="25">
        <v>403.7472176328962</v>
      </c>
      <c r="AR16" s="25">
        <v>758.04832579445815</v>
      </c>
      <c r="AS16" s="25">
        <v>-129.95764647366096</v>
      </c>
      <c r="AT16" s="25">
        <v>83.656423493536082</v>
      </c>
      <c r="AU16" s="25">
        <v>213.61406996719703</v>
      </c>
      <c r="AV16" s="25">
        <v>-99.125366664315735</v>
      </c>
      <c r="AW16" s="25">
        <v>88.031299661226328</v>
      </c>
      <c r="AX16" s="25">
        <v>187.15666632554206</v>
      </c>
      <c r="AY16" s="25">
        <v>-36.68</v>
      </c>
      <c r="AZ16" s="25">
        <v>20.719999999999995</v>
      </c>
      <c r="BA16" s="25">
        <v>-27.97771849449434</v>
      </c>
      <c r="BB16" s="26">
        <v>21.803568127933964</v>
      </c>
      <c r="BC16" s="38">
        <v>-353.9386231537498</v>
      </c>
      <c r="BD16" s="25">
        <v>397.43429779843905</v>
      </c>
      <c r="BE16" s="25">
        <v>751.37292095218879</v>
      </c>
      <c r="BF16" s="25">
        <v>-129.82468697279543</v>
      </c>
      <c r="BG16" s="25">
        <v>82.348386503836565</v>
      </c>
      <c r="BH16" s="25">
        <v>212.173073476632</v>
      </c>
      <c r="BI16" s="25">
        <v>-90.291596418534894</v>
      </c>
      <c r="BJ16" s="25">
        <v>87.377844203766713</v>
      </c>
      <c r="BK16" s="25">
        <v>177.66944062230161</v>
      </c>
      <c r="BL16" s="25">
        <v>-36.68</v>
      </c>
      <c r="BM16" s="25">
        <v>20.72</v>
      </c>
      <c r="BN16" s="25">
        <v>-25.510523721315522</v>
      </c>
      <c r="BO16" s="26">
        <v>21.985481546960212</v>
      </c>
      <c r="BP16" s="38">
        <v>-352.24154598278562</v>
      </c>
      <c r="BQ16" s="25">
        <v>389.7828599222625</v>
      </c>
      <c r="BR16" s="25">
        <v>742.02440590504818</v>
      </c>
      <c r="BS16" s="25">
        <v>-129.20219906648578</v>
      </c>
      <c r="BT16" s="25">
        <v>80.763008575892783</v>
      </c>
      <c r="BU16" s="25">
        <v>209.96520764237857</v>
      </c>
      <c r="BV16" s="25">
        <v>-81.687776547228196</v>
      </c>
      <c r="BW16" s="25">
        <v>86.408944863856732</v>
      </c>
      <c r="BX16" s="25">
        <v>168.09672141108493</v>
      </c>
      <c r="BY16" s="25">
        <v>-36.68</v>
      </c>
      <c r="BZ16" s="25">
        <v>20.72</v>
      </c>
      <c r="CA16" s="25">
        <v>-23.190840909839849</v>
      </c>
      <c r="CB16" s="26">
        <v>22.168482442016554</v>
      </c>
      <c r="CC16" s="38">
        <v>-327.07585500543644</v>
      </c>
      <c r="CD16" s="25">
        <v>357.82998328483757</v>
      </c>
      <c r="CE16" s="25">
        <v>684.905838290274</v>
      </c>
      <c r="CF16" s="25">
        <v>-119.9714236159941</v>
      </c>
      <c r="CG16" s="25">
        <v>74.142372536618339</v>
      </c>
      <c r="CH16" s="25">
        <v>194.11379615261242</v>
      </c>
      <c r="CI16" s="25">
        <v>-68.759714134819617</v>
      </c>
      <c r="CJ16" s="25">
        <v>79.984198019131355</v>
      </c>
      <c r="CK16" s="25">
        <v>148.74391215395096</v>
      </c>
      <c r="CL16" s="25">
        <v>-36.680000000000007</v>
      </c>
      <c r="CM16" s="25">
        <v>20.72</v>
      </c>
      <c r="CN16" s="25">
        <v>-21.022558859832909</v>
      </c>
      <c r="CO16" s="26">
        <v>22.352570146549972</v>
      </c>
      <c r="CP16" s="38">
        <v>-266.06809991328953</v>
      </c>
      <c r="CQ16" s="25">
        <v>296.44609946101673</v>
      </c>
      <c r="CR16" s="25">
        <v>562.51419937430626</v>
      </c>
      <c r="CS16" s="25">
        <v>-97.593779048194605</v>
      </c>
      <c r="CT16" s="25">
        <v>61.423631808322661</v>
      </c>
      <c r="CU16" s="25">
        <v>159.01741085651727</v>
      </c>
      <c r="CV16" s="25">
        <v>-50.571135751748514</v>
      </c>
      <c r="CW16" s="25">
        <v>66.812262586466431</v>
      </c>
      <c r="CX16" s="25">
        <v>117.38339833821495</v>
      </c>
      <c r="CY16" s="25">
        <v>-36.680000000000007</v>
      </c>
      <c r="CZ16" s="25">
        <v>20.72</v>
      </c>
      <c r="DA16" s="25">
        <v>-19.006839139389289</v>
      </c>
      <c r="DB16" s="26">
        <v>22.537743862355114</v>
      </c>
    </row>
    <row r="17" spans="2:106" s="13" customFormat="1" x14ac:dyDescent="0.2">
      <c r="B17" s="7" t="s">
        <v>13</v>
      </c>
      <c r="C17" s="39">
        <v>-285.90699999999998</v>
      </c>
      <c r="D17" s="27">
        <v>322.40100000000001</v>
      </c>
      <c r="E17" s="27">
        <v>608.30799999999999</v>
      </c>
      <c r="F17" s="27">
        <v>-30.992318799999996</v>
      </c>
      <c r="G17" s="27">
        <v>16.055569800000001</v>
      </c>
      <c r="H17" s="27">
        <v>47.0478886</v>
      </c>
      <c r="I17" s="27">
        <v>-30.992318799999996</v>
      </c>
      <c r="J17" s="27">
        <v>16.055569800000001</v>
      </c>
      <c r="K17" s="27">
        <v>47.0478886</v>
      </c>
      <c r="L17" s="27">
        <v>-10.84</v>
      </c>
      <c r="M17" s="27">
        <v>4.9800000000000004</v>
      </c>
      <c r="N17" s="27">
        <v>-10.84</v>
      </c>
      <c r="O17" s="28">
        <v>4.9800000000000004</v>
      </c>
      <c r="P17" s="39">
        <v>-284.43327555507443</v>
      </c>
      <c r="Q17" s="27">
        <v>323.48342113899292</v>
      </c>
      <c r="R17" s="27">
        <v>607.91669669406747</v>
      </c>
      <c r="S17" s="27">
        <v>-30.832567070170068</v>
      </c>
      <c r="T17" s="27">
        <v>16.109474372721849</v>
      </c>
      <c r="U17" s="27">
        <v>46.94204144289192</v>
      </c>
      <c r="V17" s="27">
        <v>-25.949855194615459</v>
      </c>
      <c r="W17" s="27">
        <v>19.232283969797596</v>
      </c>
      <c r="X17" s="27">
        <v>45.182139164413051</v>
      </c>
      <c r="Y17" s="27">
        <v>-10.84</v>
      </c>
      <c r="Z17" s="27">
        <v>4.9799999999999995</v>
      </c>
      <c r="AA17" s="27">
        <v>-9.1233542010772322</v>
      </c>
      <c r="AB17" s="28">
        <v>5.9453692872667974</v>
      </c>
      <c r="AC17" s="39">
        <v>-300.69544145414579</v>
      </c>
      <c r="AD17" s="27">
        <v>354.42721975075875</v>
      </c>
      <c r="AE17" s="27">
        <v>655.1226612049046</v>
      </c>
      <c r="AF17" s="27">
        <v>-32.595385853629402</v>
      </c>
      <c r="AG17" s="27">
        <v>17.650475543587785</v>
      </c>
      <c r="AH17" s="27">
        <v>50.24586139721719</v>
      </c>
      <c r="AI17" s="27">
        <v>-23.234101034292717</v>
      </c>
      <c r="AJ17" s="27">
        <v>20.405240167307358</v>
      </c>
      <c r="AK17" s="27">
        <v>43.639341201600082</v>
      </c>
      <c r="AL17" s="27">
        <v>-10.839999999999998</v>
      </c>
      <c r="AM17" s="27">
        <v>4.9799999999999995</v>
      </c>
      <c r="AN17" s="27">
        <v>-7.7267885811417507</v>
      </c>
      <c r="AO17" s="28">
        <v>5.7572440913699534</v>
      </c>
      <c r="AP17" s="39">
        <v>-304.14820334685146</v>
      </c>
      <c r="AQ17" s="27">
        <v>366.19385327040493</v>
      </c>
      <c r="AR17" s="27">
        <v>670.34205661725639</v>
      </c>
      <c r="AS17" s="27">
        <v>-32.969665242798698</v>
      </c>
      <c r="AT17" s="27">
        <v>18.236453892866162</v>
      </c>
      <c r="AU17" s="27">
        <v>51.206119135664864</v>
      </c>
      <c r="AV17" s="27">
        <v>-19.856757515298476</v>
      </c>
      <c r="AW17" s="27">
        <v>20.414277534138851</v>
      </c>
      <c r="AX17" s="27">
        <v>40.27103504943733</v>
      </c>
      <c r="AY17" s="27">
        <v>-10.84</v>
      </c>
      <c r="AZ17" s="27">
        <v>4.9799999999999986</v>
      </c>
      <c r="BA17" s="27">
        <v>-6.5286453435510756</v>
      </c>
      <c r="BB17" s="28">
        <v>5.5747187867363071</v>
      </c>
      <c r="BC17" s="39">
        <v>-334.84760348178514</v>
      </c>
      <c r="BD17" s="27">
        <v>394.70329390827266</v>
      </c>
      <c r="BE17" s="27">
        <v>729.5508973900578</v>
      </c>
      <c r="BF17" s="27">
        <v>-36.297480217425509</v>
      </c>
      <c r="BG17" s="27">
        <v>19.656224036631976</v>
      </c>
      <c r="BH17" s="27">
        <v>55.953704254057484</v>
      </c>
      <c r="BI17" s="27">
        <v>-18.434050150270679</v>
      </c>
      <c r="BJ17" s="27">
        <v>21.304697458251663</v>
      </c>
      <c r="BK17" s="27">
        <v>39.738747608522345</v>
      </c>
      <c r="BL17" s="27">
        <v>-10.84</v>
      </c>
      <c r="BM17" s="27">
        <v>4.9799999999999995</v>
      </c>
      <c r="BN17" s="27">
        <v>-5.5052059380420335</v>
      </c>
      <c r="BO17" s="28">
        <v>5.3976487622631248</v>
      </c>
      <c r="BP17" s="39">
        <v>-335.24244499427499</v>
      </c>
      <c r="BQ17" s="27">
        <v>388.93589424618585</v>
      </c>
      <c r="BR17" s="27">
        <v>724.1783392404609</v>
      </c>
      <c r="BS17" s="27">
        <v>-36.340281037379405</v>
      </c>
      <c r="BT17" s="27">
        <v>19.369007533460056</v>
      </c>
      <c r="BU17" s="27">
        <v>55.709288570839462</v>
      </c>
      <c r="BV17" s="27">
        <v>-15.535966299901126</v>
      </c>
      <c r="BW17" s="27">
        <v>20.325368805965386</v>
      </c>
      <c r="BX17" s="27">
        <v>35.861335105866516</v>
      </c>
      <c r="BY17" s="27">
        <v>-10.839999999999998</v>
      </c>
      <c r="BZ17" s="27">
        <v>4.9800000000000004</v>
      </c>
      <c r="CA17" s="27">
        <v>-4.6342479992849466</v>
      </c>
      <c r="CB17" s="28">
        <v>5.2258917489111916</v>
      </c>
      <c r="CC17" s="39">
        <v>-334.39095241050728</v>
      </c>
      <c r="CD17" s="27">
        <v>381.78049833772729</v>
      </c>
      <c r="CE17" s="27">
        <v>716.17145074823452</v>
      </c>
      <c r="CF17" s="27">
        <v>-36.247979241298992</v>
      </c>
      <c r="CG17" s="27">
        <v>19.01266881721882</v>
      </c>
      <c r="CH17" s="27">
        <v>55.260648058517809</v>
      </c>
      <c r="CI17" s="27">
        <v>-13.025867913987952</v>
      </c>
      <c r="CJ17" s="27">
        <v>19.31545082099565</v>
      </c>
      <c r="CK17" s="27">
        <v>32.341318734983602</v>
      </c>
      <c r="CL17" s="27">
        <v>-10.84</v>
      </c>
      <c r="CM17" s="27">
        <v>4.9800000000000004</v>
      </c>
      <c r="CN17" s="27">
        <v>-3.8954008235237918</v>
      </c>
      <c r="CO17" s="28">
        <v>5.0593078758855272</v>
      </c>
      <c r="CP17" s="39">
        <v>-311.30963303673542</v>
      </c>
      <c r="CQ17" s="27">
        <v>351.01564825749466</v>
      </c>
      <c r="CR17" s="27">
        <v>662.32528129423019</v>
      </c>
      <c r="CS17" s="27">
        <v>-33.74596422118212</v>
      </c>
      <c r="CT17" s="27">
        <v>17.480579283223232</v>
      </c>
      <c r="CU17" s="27">
        <v>51.226543504405349</v>
      </c>
      <c r="CV17" s="27">
        <v>-10.180790064686033</v>
      </c>
      <c r="CW17" s="27">
        <v>17.191903026625322</v>
      </c>
      <c r="CX17" s="27">
        <v>27.372693091311355</v>
      </c>
      <c r="CY17" s="27">
        <v>-10.84</v>
      </c>
      <c r="CZ17" s="27">
        <v>4.9799999999999995</v>
      </c>
      <c r="DA17" s="27">
        <v>-3.270310001452692</v>
      </c>
      <c r="DB17" s="28">
        <v>4.8977597186817876</v>
      </c>
    </row>
    <row r="18" spans="2:106" s="14" customFormat="1" x14ac:dyDescent="0.2">
      <c r="B18" s="4" t="s">
        <v>14</v>
      </c>
      <c r="C18" s="38">
        <v>-225.34899999999999</v>
      </c>
      <c r="D18" s="25">
        <v>261.55799999999999</v>
      </c>
      <c r="E18" s="25">
        <v>486.90699999999998</v>
      </c>
      <c r="F18" s="27">
        <v>-13.418406800000001</v>
      </c>
      <c r="G18" s="27">
        <v>2.6155800000000005</v>
      </c>
      <c r="H18" s="27">
        <v>16.033986800000001</v>
      </c>
      <c r="I18" s="27">
        <v>-13.418406800000001</v>
      </c>
      <c r="J18" s="27">
        <v>2.6155800000000005</v>
      </c>
      <c r="K18" s="27">
        <v>16.033986800000001</v>
      </c>
      <c r="L18" s="27">
        <v>-5.9545002640348983</v>
      </c>
      <c r="M18" s="27">
        <v>1.0000000000000002</v>
      </c>
      <c r="N18" s="27">
        <v>-5.9545002640348983</v>
      </c>
      <c r="O18" s="28">
        <v>1.0000000000000002</v>
      </c>
      <c r="P18" s="38">
        <v>-259.0515719476943</v>
      </c>
      <c r="Q18" s="25">
        <v>308.63936764475642</v>
      </c>
      <c r="R18" s="25">
        <v>567.6909395924506</v>
      </c>
      <c r="S18" s="27">
        <v>-14.607937171380575</v>
      </c>
      <c r="T18" s="27">
        <v>3.0863936764475643</v>
      </c>
      <c r="U18" s="27">
        <v>17.694330847828141</v>
      </c>
      <c r="V18" s="27">
        <v>-11.370922969027562</v>
      </c>
      <c r="W18" s="27">
        <v>1.7756607911390616</v>
      </c>
      <c r="X18" s="27">
        <v>13.146583760166624</v>
      </c>
      <c r="Y18" s="27">
        <v>-5.6390073457381282</v>
      </c>
      <c r="Z18" s="27">
        <v>1</v>
      </c>
      <c r="AA18" s="27">
        <v>-4.3894437248670668</v>
      </c>
      <c r="AB18" s="28">
        <v>0.57531895710168945</v>
      </c>
      <c r="AC18" s="38">
        <v>-259.56810114163022</v>
      </c>
      <c r="AD18" s="25">
        <v>310.6754782113432</v>
      </c>
      <c r="AE18" s="25">
        <v>570.24357935297348</v>
      </c>
      <c r="AF18" s="25">
        <v>-15.056628820016041</v>
      </c>
      <c r="AG18" s="25">
        <v>3.1067547821134331</v>
      </c>
      <c r="AH18" s="25">
        <v>18.163383602129475</v>
      </c>
      <c r="AI18" s="25">
        <v>-9.0464340189471901</v>
      </c>
      <c r="AJ18" s="25">
        <v>1.1826609481047323</v>
      </c>
      <c r="AK18" s="25">
        <v>10.229094967051923</v>
      </c>
      <c r="AL18" s="25">
        <v>-5.8006468259366626</v>
      </c>
      <c r="AM18" s="25">
        <v>1.0000000000000004</v>
      </c>
      <c r="AN18" s="25">
        <v>-3.4851871162747812</v>
      </c>
      <c r="AO18" s="26">
        <v>0.38067405735196247</v>
      </c>
      <c r="AP18" s="38">
        <v>-276.73036760883815</v>
      </c>
      <c r="AQ18" s="25">
        <v>341.0691380274215</v>
      </c>
      <c r="AR18" s="25">
        <v>617.79950563625971</v>
      </c>
      <c r="AS18" s="25">
        <v>-16.047097475272558</v>
      </c>
      <c r="AT18" s="25">
        <v>3.4106913802742156</v>
      </c>
      <c r="AU18" s="25">
        <v>19.457788855546777</v>
      </c>
      <c r="AV18" s="25">
        <v>-7.4213146742048144</v>
      </c>
      <c r="AW18" s="25">
        <v>0.85852460073628756</v>
      </c>
      <c r="AX18" s="25">
        <v>8.2798392749411036</v>
      </c>
      <c r="AY18" s="25">
        <v>-5.7988205681695666</v>
      </c>
      <c r="AZ18" s="25">
        <v>1.0000000000000002</v>
      </c>
      <c r="BA18" s="25">
        <v>-2.6817854282963753</v>
      </c>
      <c r="BB18" s="26">
        <v>0.2517157095190663</v>
      </c>
      <c r="BC18" s="38">
        <v>-281.19080849694427</v>
      </c>
      <c r="BD18" s="25">
        <v>353.03265330154039</v>
      </c>
      <c r="BE18" s="25">
        <v>634.22346179848466</v>
      </c>
      <c r="BF18" s="25">
        <v>-16.76149867863948</v>
      </c>
      <c r="BG18" s="25">
        <v>3.5303265330154048</v>
      </c>
      <c r="BH18" s="25">
        <v>20.291825211654885</v>
      </c>
      <c r="BI18" s="25">
        <v>-6.0050350207204977</v>
      </c>
      <c r="BJ18" s="25">
        <v>0.5873430395213135</v>
      </c>
      <c r="BK18" s="25">
        <v>6.5923780602418107</v>
      </c>
      <c r="BL18" s="25">
        <v>-5.9608984974420416</v>
      </c>
      <c r="BM18" s="25">
        <v>1.0000000000000002</v>
      </c>
      <c r="BN18" s="25">
        <v>-2.1355730127948882</v>
      </c>
      <c r="BO18" s="26">
        <v>0.16637074050474263</v>
      </c>
      <c r="BP18" s="38">
        <v>-311.00584571495551</v>
      </c>
      <c r="BQ18" s="25">
        <v>381.39353367814789</v>
      </c>
      <c r="BR18" s="25">
        <v>692.39937939310346</v>
      </c>
      <c r="BS18" s="25">
        <v>-18.245871325714813</v>
      </c>
      <c r="BT18" s="25">
        <v>3.8139353367814799</v>
      </c>
      <c r="BU18" s="25">
        <v>22.059806662496293</v>
      </c>
      <c r="BV18" s="25">
        <v>-5.0228613413804126</v>
      </c>
      <c r="BW18" s="25">
        <v>0.41926724607549537</v>
      </c>
      <c r="BX18" s="25">
        <v>5.4421285874559082</v>
      </c>
      <c r="BY18" s="25">
        <v>-5.8667293805266931</v>
      </c>
      <c r="BZ18" s="25">
        <v>1.0000000000000002</v>
      </c>
      <c r="CA18" s="25">
        <v>-1.6150375983556231</v>
      </c>
      <c r="CB18" s="26">
        <v>0.10993034990187027</v>
      </c>
      <c r="CC18" s="38">
        <v>-312.66987376206345</v>
      </c>
      <c r="CD18" s="25">
        <v>376.51035517775063</v>
      </c>
      <c r="CE18" s="25">
        <v>689.18022893981401</v>
      </c>
      <c r="CF18" s="25">
        <v>-19.068024414871303</v>
      </c>
      <c r="CG18" s="25">
        <v>3.7651035517775071</v>
      </c>
      <c r="CH18" s="25">
        <v>22.83312796664881</v>
      </c>
      <c r="CI18" s="25">
        <v>-4.0951575982543424</v>
      </c>
      <c r="CJ18" s="25">
        <v>0.27343361908894659</v>
      </c>
      <c r="CK18" s="25">
        <v>4.3685912173432886</v>
      </c>
      <c r="CL18" s="25">
        <v>-6.0984527180196935</v>
      </c>
      <c r="CM18" s="25">
        <v>1.0000000000000002</v>
      </c>
      <c r="CN18" s="25">
        <v>-1.3097384628014048</v>
      </c>
      <c r="CO18" s="26">
        <v>7.2623133820544861E-2</v>
      </c>
      <c r="CP18" s="38">
        <v>-313.3803402713819</v>
      </c>
      <c r="CQ18" s="25">
        <v>370.26316751143662</v>
      </c>
      <c r="CR18" s="25">
        <v>683.64350778281846</v>
      </c>
      <c r="CS18" s="25">
        <v>-19.754191064779533</v>
      </c>
      <c r="CT18" s="25">
        <v>3.7026316751143669</v>
      </c>
      <c r="CU18" s="25">
        <v>23.456822739893902</v>
      </c>
      <c r="CV18" s="25">
        <v>-3.3146642595467939</v>
      </c>
      <c r="CW18" s="25">
        <v>0.17761834941239776</v>
      </c>
      <c r="CX18" s="25">
        <v>3.4922826089591918</v>
      </c>
      <c r="CY18" s="25">
        <v>-6.3035833861411819</v>
      </c>
      <c r="CZ18" s="25">
        <v>1.0000000000000002</v>
      </c>
      <c r="DA18" s="25">
        <v>-1.0577128918413812</v>
      </c>
      <c r="DB18" s="26">
        <v>4.7970839391393558E-2</v>
      </c>
    </row>
    <row r="19" spans="2:106" s="13" customFormat="1" x14ac:dyDescent="0.2">
      <c r="B19" s="4" t="s">
        <v>15</v>
      </c>
      <c r="C19" s="38">
        <v>-214.733</v>
      </c>
      <c r="D19" s="25">
        <v>278.15600000000001</v>
      </c>
      <c r="E19" s="25">
        <v>492.88900000000001</v>
      </c>
      <c r="F19" s="25">
        <v>0</v>
      </c>
      <c r="G19" s="25"/>
      <c r="H19" s="25"/>
      <c r="I19" s="25">
        <v>0</v>
      </c>
      <c r="J19" s="25"/>
      <c r="K19" s="25"/>
      <c r="L19" s="25">
        <v>0</v>
      </c>
      <c r="M19" s="25"/>
      <c r="N19" s="25">
        <v>0</v>
      </c>
      <c r="O19" s="26"/>
      <c r="P19" s="38">
        <v>-193.47418722109884</v>
      </c>
      <c r="Q19" s="25">
        <v>240.66977004920986</v>
      </c>
      <c r="R19" s="25">
        <v>434.1439572703087</v>
      </c>
      <c r="S19" s="25">
        <v>0</v>
      </c>
      <c r="T19" s="25"/>
      <c r="U19" s="25"/>
      <c r="V19" s="25">
        <v>0</v>
      </c>
      <c r="W19" s="25"/>
      <c r="X19" s="25"/>
      <c r="Y19" s="25">
        <v>0</v>
      </c>
      <c r="Z19" s="25"/>
      <c r="AA19" s="25">
        <v>0</v>
      </c>
      <c r="AB19" s="26"/>
      <c r="AC19" s="38">
        <v>-224.46401281324253</v>
      </c>
      <c r="AD19" s="25">
        <v>285.34833330103208</v>
      </c>
      <c r="AE19" s="25">
        <v>509.81234611427459</v>
      </c>
      <c r="AF19" s="25">
        <v>0</v>
      </c>
      <c r="AG19" s="25"/>
      <c r="AH19" s="25"/>
      <c r="AI19" s="25">
        <v>0</v>
      </c>
      <c r="AJ19" s="25"/>
      <c r="AK19" s="25"/>
      <c r="AL19" s="25">
        <v>0</v>
      </c>
      <c r="AM19" s="25"/>
      <c r="AN19" s="25">
        <v>0</v>
      </c>
      <c r="AO19" s="26"/>
      <c r="AP19" s="38">
        <v>-227.81797780416639</v>
      </c>
      <c r="AQ19" s="25">
        <v>288.48645289085039</v>
      </c>
      <c r="AR19" s="25">
        <v>516.30443069501678</v>
      </c>
      <c r="AS19" s="25">
        <v>0</v>
      </c>
      <c r="AT19" s="25"/>
      <c r="AU19" s="25"/>
      <c r="AV19" s="25">
        <v>0</v>
      </c>
      <c r="AW19" s="25"/>
      <c r="AX19" s="25"/>
      <c r="AY19" s="25">
        <v>0</v>
      </c>
      <c r="AZ19" s="25"/>
      <c r="BA19" s="25">
        <v>0</v>
      </c>
      <c r="BB19" s="26"/>
      <c r="BC19" s="38">
        <v>-244.72415984182848</v>
      </c>
      <c r="BD19" s="25">
        <v>317.94366669340349</v>
      </c>
      <c r="BE19" s="25">
        <v>562.66782653523205</v>
      </c>
      <c r="BF19" s="25">
        <v>0</v>
      </c>
      <c r="BG19" s="25"/>
      <c r="BH19" s="25"/>
      <c r="BI19" s="25">
        <v>0</v>
      </c>
      <c r="BJ19" s="25"/>
      <c r="BK19" s="25"/>
      <c r="BL19" s="25">
        <v>0</v>
      </c>
      <c r="BM19" s="25"/>
      <c r="BN19" s="25">
        <v>0</v>
      </c>
      <c r="BO19" s="26"/>
      <c r="BP19" s="38">
        <v>-250.47002701788173</v>
      </c>
      <c r="BQ19" s="25">
        <v>330.22979958623995</v>
      </c>
      <c r="BR19" s="25">
        <v>580.69982660412177</v>
      </c>
      <c r="BS19" s="25">
        <v>0</v>
      </c>
      <c r="BT19" s="25"/>
      <c r="BU19" s="25"/>
      <c r="BV19" s="25">
        <v>0</v>
      </c>
      <c r="BW19" s="25"/>
      <c r="BX19" s="25"/>
      <c r="BY19" s="25">
        <v>0</v>
      </c>
      <c r="BZ19" s="25"/>
      <c r="CA19" s="25">
        <v>0</v>
      </c>
      <c r="CB19" s="26"/>
      <c r="CC19" s="38">
        <v>-279.09148444613737</v>
      </c>
      <c r="CD19" s="25">
        <v>358.23096605510364</v>
      </c>
      <c r="CE19" s="25">
        <v>637.32245050124106</v>
      </c>
      <c r="CF19" s="25">
        <v>0</v>
      </c>
      <c r="CG19" s="25"/>
      <c r="CH19" s="25"/>
      <c r="CI19" s="25">
        <v>0</v>
      </c>
      <c r="CJ19" s="25"/>
      <c r="CK19" s="25"/>
      <c r="CL19" s="25">
        <v>0</v>
      </c>
      <c r="CM19" s="25"/>
      <c r="CN19" s="25">
        <v>0</v>
      </c>
      <c r="CO19" s="26"/>
      <c r="CP19" s="38">
        <v>-282.47376278363959</v>
      </c>
      <c r="CQ19" s="25">
        <v>354.41817850416129</v>
      </c>
      <c r="CR19" s="25">
        <v>636.89194128780093</v>
      </c>
      <c r="CS19" s="25">
        <v>0</v>
      </c>
      <c r="CT19" s="25"/>
      <c r="CU19" s="25"/>
      <c r="CV19" s="25">
        <v>0</v>
      </c>
      <c r="CW19" s="25"/>
      <c r="CX19" s="25"/>
      <c r="CY19" s="25">
        <v>0</v>
      </c>
      <c r="CZ19" s="25"/>
      <c r="DA19" s="25">
        <v>0</v>
      </c>
      <c r="DB19" s="26"/>
    </row>
    <row r="20" spans="2:106" s="13" customFormat="1" x14ac:dyDescent="0.2">
      <c r="B20" s="4" t="s">
        <v>16</v>
      </c>
      <c r="C20" s="38">
        <v>-159.49600000000001</v>
      </c>
      <c r="D20" s="25">
        <v>218.28</v>
      </c>
      <c r="E20" s="25">
        <v>377.77600000000001</v>
      </c>
      <c r="F20" s="25">
        <v>0</v>
      </c>
      <c r="G20" s="25"/>
      <c r="H20" s="25"/>
      <c r="I20" s="25">
        <v>0</v>
      </c>
      <c r="J20" s="25"/>
      <c r="K20" s="25"/>
      <c r="L20" s="25">
        <v>0</v>
      </c>
      <c r="M20" s="25"/>
      <c r="N20" s="25">
        <v>0</v>
      </c>
      <c r="O20" s="26"/>
      <c r="P20" s="38">
        <v>-165.02983703088671</v>
      </c>
      <c r="Q20" s="25">
        <v>231.45721126552371</v>
      </c>
      <c r="R20" s="25">
        <v>396.48704829641042</v>
      </c>
      <c r="S20" s="25">
        <v>0</v>
      </c>
      <c r="T20" s="25"/>
      <c r="U20" s="25"/>
      <c r="V20" s="25">
        <v>0</v>
      </c>
      <c r="W20" s="25"/>
      <c r="X20" s="25"/>
      <c r="Y20" s="25">
        <v>0</v>
      </c>
      <c r="Z20" s="25"/>
      <c r="AA20" s="25">
        <v>0</v>
      </c>
      <c r="AB20" s="26"/>
      <c r="AC20" s="38">
        <v>-150.97086404651773</v>
      </c>
      <c r="AD20" s="25">
        <v>202.50118117306468</v>
      </c>
      <c r="AE20" s="25">
        <v>353.47204521958241</v>
      </c>
      <c r="AF20" s="25">
        <v>0</v>
      </c>
      <c r="AG20" s="25"/>
      <c r="AH20" s="25"/>
      <c r="AI20" s="25">
        <v>0</v>
      </c>
      <c r="AJ20" s="25"/>
      <c r="AK20" s="25"/>
      <c r="AL20" s="25">
        <v>0</v>
      </c>
      <c r="AM20" s="25"/>
      <c r="AN20" s="25">
        <v>0</v>
      </c>
      <c r="AO20" s="26"/>
      <c r="AP20" s="38">
        <v>-178.83455298126424</v>
      </c>
      <c r="AQ20" s="25">
        <v>242.02498536039545</v>
      </c>
      <c r="AR20" s="25">
        <v>420.85953834165969</v>
      </c>
      <c r="AS20" s="25">
        <v>0</v>
      </c>
      <c r="AT20" s="25"/>
      <c r="AU20" s="25"/>
      <c r="AV20" s="25">
        <v>0</v>
      </c>
      <c r="AW20" s="25"/>
      <c r="AX20" s="25"/>
      <c r="AY20" s="25">
        <v>0</v>
      </c>
      <c r="AZ20" s="25"/>
      <c r="BA20" s="25">
        <v>0</v>
      </c>
      <c r="BB20" s="26"/>
      <c r="BC20" s="38">
        <v>-183.81889214435068</v>
      </c>
      <c r="BD20" s="25">
        <v>246.77324168537379</v>
      </c>
      <c r="BE20" s="25">
        <v>430.5921338297245</v>
      </c>
      <c r="BF20" s="25">
        <v>0</v>
      </c>
      <c r="BG20" s="25"/>
      <c r="BH20" s="25"/>
      <c r="BI20" s="25">
        <v>0</v>
      </c>
      <c r="BJ20" s="25"/>
      <c r="BK20" s="25"/>
      <c r="BL20" s="25">
        <v>0</v>
      </c>
      <c r="BM20" s="25"/>
      <c r="BN20" s="25">
        <v>0</v>
      </c>
      <c r="BO20" s="26"/>
      <c r="BP20" s="38">
        <v>-199.98492043512309</v>
      </c>
      <c r="BQ20" s="25">
        <v>274.34964365742252</v>
      </c>
      <c r="BR20" s="25">
        <v>474.33456409254558</v>
      </c>
      <c r="BS20" s="25">
        <v>0</v>
      </c>
      <c r="BT20" s="25"/>
      <c r="BU20" s="25"/>
      <c r="BV20" s="25">
        <v>0</v>
      </c>
      <c r="BW20" s="25"/>
      <c r="BX20" s="25"/>
      <c r="BY20" s="25">
        <v>0</v>
      </c>
      <c r="BZ20" s="25"/>
      <c r="CA20" s="25">
        <v>0</v>
      </c>
      <c r="CB20" s="26"/>
      <c r="CC20" s="38">
        <v>-207.09119740717935</v>
      </c>
      <c r="CD20" s="25">
        <v>287.04760769089103</v>
      </c>
      <c r="CE20" s="25">
        <v>494.13880509807035</v>
      </c>
      <c r="CF20" s="25">
        <v>0</v>
      </c>
      <c r="CG20" s="25"/>
      <c r="CH20" s="25"/>
      <c r="CI20" s="25">
        <v>0</v>
      </c>
      <c r="CJ20" s="25"/>
      <c r="CK20" s="25"/>
      <c r="CL20" s="25">
        <v>0</v>
      </c>
      <c r="CM20" s="25"/>
      <c r="CN20" s="25">
        <v>0</v>
      </c>
      <c r="CO20" s="26"/>
      <c r="CP20" s="38">
        <v>-233.70696120182609</v>
      </c>
      <c r="CQ20" s="25">
        <v>313.44399713276164</v>
      </c>
      <c r="CR20" s="25">
        <v>547.1509583345877</v>
      </c>
      <c r="CS20" s="25">
        <v>0</v>
      </c>
      <c r="CT20" s="25"/>
      <c r="CU20" s="25"/>
      <c r="CV20" s="25">
        <v>0</v>
      </c>
      <c r="CW20" s="25"/>
      <c r="CX20" s="25"/>
      <c r="CY20" s="25">
        <v>0</v>
      </c>
      <c r="CZ20" s="25"/>
      <c r="DA20" s="25">
        <v>0</v>
      </c>
      <c r="DB20" s="26"/>
    </row>
    <row r="21" spans="2:106" s="13" customFormat="1" x14ac:dyDescent="0.2">
      <c r="B21" s="4" t="s">
        <v>17</v>
      </c>
      <c r="C21" s="38">
        <v>-84.042000000000002</v>
      </c>
      <c r="D21" s="25">
        <v>127.825</v>
      </c>
      <c r="E21" s="25">
        <v>211.86699999999999</v>
      </c>
      <c r="F21" s="25">
        <v>0</v>
      </c>
      <c r="G21" s="25"/>
      <c r="H21" s="25"/>
      <c r="I21" s="25">
        <v>0</v>
      </c>
      <c r="J21" s="25"/>
      <c r="K21" s="25"/>
      <c r="L21" s="25">
        <v>0</v>
      </c>
      <c r="M21" s="25"/>
      <c r="N21" s="25">
        <v>0</v>
      </c>
      <c r="O21" s="26"/>
      <c r="P21" s="38">
        <v>-99.577117286885482</v>
      </c>
      <c r="Q21" s="25">
        <v>147.21291151071188</v>
      </c>
      <c r="R21" s="25">
        <v>246.79002879759736</v>
      </c>
      <c r="S21" s="25">
        <v>0</v>
      </c>
      <c r="T21" s="25"/>
      <c r="U21" s="25"/>
      <c r="V21" s="25">
        <v>0</v>
      </c>
      <c r="W21" s="25"/>
      <c r="X21" s="25"/>
      <c r="Y21" s="25">
        <v>0</v>
      </c>
      <c r="Z21" s="25"/>
      <c r="AA21" s="25">
        <v>0</v>
      </c>
      <c r="AB21" s="26"/>
      <c r="AC21" s="38">
        <v>-105.52122129267624</v>
      </c>
      <c r="AD21" s="25">
        <v>160.1016342149002</v>
      </c>
      <c r="AE21" s="25">
        <v>265.62285550757645</v>
      </c>
      <c r="AF21" s="25">
        <v>0</v>
      </c>
      <c r="AG21" s="25"/>
      <c r="AH21" s="25"/>
      <c r="AI21" s="25">
        <v>0</v>
      </c>
      <c r="AJ21" s="25"/>
      <c r="AK21" s="25"/>
      <c r="AL21" s="25">
        <v>0</v>
      </c>
      <c r="AM21" s="25"/>
      <c r="AN21" s="25">
        <v>0</v>
      </c>
      <c r="AO21" s="26"/>
      <c r="AP21" s="38">
        <v>-100.1978678413434</v>
      </c>
      <c r="AQ21" s="25">
        <v>141.34688290008529</v>
      </c>
      <c r="AR21" s="25">
        <v>241.54475074142869</v>
      </c>
      <c r="AS21" s="25">
        <v>0</v>
      </c>
      <c r="AT21" s="25"/>
      <c r="AU21" s="25"/>
      <c r="AV21" s="25">
        <v>0</v>
      </c>
      <c r="AW21" s="25"/>
      <c r="AX21" s="25"/>
      <c r="AY21" s="25">
        <v>0</v>
      </c>
      <c r="AZ21" s="25"/>
      <c r="BA21" s="25">
        <v>0</v>
      </c>
      <c r="BB21" s="26"/>
      <c r="BC21" s="38">
        <v>-121.38533398563278</v>
      </c>
      <c r="BD21" s="25">
        <v>172.1645069169702</v>
      </c>
      <c r="BE21" s="25">
        <v>293.54984090260302</v>
      </c>
      <c r="BF21" s="25">
        <v>0</v>
      </c>
      <c r="BG21" s="25"/>
      <c r="BH21" s="25"/>
      <c r="BI21" s="25">
        <v>0</v>
      </c>
      <c r="BJ21" s="25"/>
      <c r="BK21" s="25"/>
      <c r="BL21" s="25">
        <v>0</v>
      </c>
      <c r="BM21" s="25"/>
      <c r="BN21" s="25">
        <v>0</v>
      </c>
      <c r="BO21" s="26"/>
      <c r="BP21" s="38">
        <v>-127.50719168988761</v>
      </c>
      <c r="BQ21" s="25">
        <v>178.71848297207734</v>
      </c>
      <c r="BR21" s="25">
        <v>306.22567466196494</v>
      </c>
      <c r="BS21" s="25">
        <v>0</v>
      </c>
      <c r="BT21" s="25"/>
      <c r="BU21" s="25"/>
      <c r="BV21" s="25">
        <v>0</v>
      </c>
      <c r="BW21" s="25"/>
      <c r="BX21" s="25"/>
      <c r="BY21" s="25">
        <v>0</v>
      </c>
      <c r="BZ21" s="25"/>
      <c r="CA21" s="25">
        <v>0</v>
      </c>
      <c r="CB21" s="26"/>
      <c r="CC21" s="38">
        <v>-141.78537739694846</v>
      </c>
      <c r="CD21" s="25">
        <v>202.37710320614843</v>
      </c>
      <c r="CE21" s="25">
        <v>344.16248060309687</v>
      </c>
      <c r="CF21" s="25">
        <v>0</v>
      </c>
      <c r="CG21" s="25"/>
      <c r="CH21" s="25"/>
      <c r="CI21" s="25">
        <v>0</v>
      </c>
      <c r="CJ21" s="25"/>
      <c r="CK21" s="25"/>
      <c r="CL21" s="25">
        <v>0</v>
      </c>
      <c r="CM21" s="25"/>
      <c r="CN21" s="25">
        <v>0</v>
      </c>
      <c r="CO21" s="26"/>
      <c r="CP21" s="38">
        <v>-149.8097711345107</v>
      </c>
      <c r="CQ21" s="25">
        <v>213.86499748549889</v>
      </c>
      <c r="CR21" s="25">
        <v>363.67476862000962</v>
      </c>
      <c r="CS21" s="25">
        <v>0</v>
      </c>
      <c r="CT21" s="25"/>
      <c r="CU21" s="25"/>
      <c r="CV21" s="25">
        <v>0</v>
      </c>
      <c r="CW21" s="25"/>
      <c r="CX21" s="25"/>
      <c r="CY21" s="25">
        <v>0</v>
      </c>
      <c r="CZ21" s="25"/>
      <c r="DA21" s="25">
        <v>0</v>
      </c>
      <c r="DB21" s="26"/>
    </row>
    <row r="22" spans="2:106" s="13" customFormat="1" x14ac:dyDescent="0.2">
      <c r="B22" s="4" t="s">
        <v>18</v>
      </c>
      <c r="C22" s="38">
        <v>-26.038</v>
      </c>
      <c r="D22" s="25">
        <v>41.877000000000002</v>
      </c>
      <c r="E22" s="25">
        <v>67.915000000000006</v>
      </c>
      <c r="F22" s="25">
        <v>0</v>
      </c>
      <c r="G22" s="25"/>
      <c r="H22" s="25"/>
      <c r="I22" s="25">
        <v>0</v>
      </c>
      <c r="J22" s="25"/>
      <c r="K22" s="25"/>
      <c r="L22" s="25">
        <v>0</v>
      </c>
      <c r="M22" s="25"/>
      <c r="N22" s="25">
        <v>0</v>
      </c>
      <c r="O22" s="26"/>
      <c r="P22" s="38">
        <v>-36.612181745629073</v>
      </c>
      <c r="Q22" s="25">
        <v>58.530311334296414</v>
      </c>
      <c r="R22" s="25">
        <v>95.142493079925487</v>
      </c>
      <c r="S22" s="25">
        <v>0</v>
      </c>
      <c r="T22" s="25"/>
      <c r="U22" s="25"/>
      <c r="V22" s="25">
        <v>0</v>
      </c>
      <c r="W22" s="25"/>
      <c r="X22" s="25"/>
      <c r="Y22" s="25">
        <v>0</v>
      </c>
      <c r="Z22" s="25"/>
      <c r="AA22" s="25">
        <v>0</v>
      </c>
      <c r="AB22" s="26"/>
      <c r="AC22" s="38">
        <v>-44.863011903040821</v>
      </c>
      <c r="AD22" s="25">
        <v>71.817542478275897</v>
      </c>
      <c r="AE22" s="25">
        <v>116.68055438131671</v>
      </c>
      <c r="AF22" s="25">
        <v>0</v>
      </c>
      <c r="AG22" s="25"/>
      <c r="AH22" s="25"/>
      <c r="AI22" s="25">
        <v>0</v>
      </c>
      <c r="AJ22" s="25"/>
      <c r="AK22" s="25"/>
      <c r="AL22" s="25">
        <v>0</v>
      </c>
      <c r="AM22" s="25"/>
      <c r="AN22" s="25">
        <v>0</v>
      </c>
      <c r="AO22" s="26"/>
      <c r="AP22" s="38">
        <v>-50.396605077561276</v>
      </c>
      <c r="AQ22" s="25">
        <v>77.962134558482489</v>
      </c>
      <c r="AR22" s="25">
        <v>128.35873963604377</v>
      </c>
      <c r="AS22" s="25">
        <v>0</v>
      </c>
      <c r="AT22" s="25"/>
      <c r="AU22" s="25"/>
      <c r="AV22" s="25">
        <v>0</v>
      </c>
      <c r="AW22" s="25"/>
      <c r="AX22" s="25"/>
      <c r="AY22" s="25">
        <v>0</v>
      </c>
      <c r="AZ22" s="25"/>
      <c r="BA22" s="25">
        <v>0</v>
      </c>
      <c r="BB22" s="26"/>
      <c r="BC22" s="38">
        <v>-49.816800606213647</v>
      </c>
      <c r="BD22" s="25">
        <v>71.583585189424156</v>
      </c>
      <c r="BE22" s="25">
        <v>121.40038579563779</v>
      </c>
      <c r="BF22" s="25">
        <v>0</v>
      </c>
      <c r="BG22" s="25"/>
      <c r="BH22" s="25"/>
      <c r="BI22" s="25">
        <v>0</v>
      </c>
      <c r="BJ22" s="25"/>
      <c r="BK22" s="25"/>
      <c r="BL22" s="25">
        <v>0</v>
      </c>
      <c r="BM22" s="25"/>
      <c r="BN22" s="25">
        <v>0</v>
      </c>
      <c r="BO22" s="26"/>
      <c r="BP22" s="38">
        <v>-62.576950405772692</v>
      </c>
      <c r="BQ22" s="25">
        <v>90.27944108844143</v>
      </c>
      <c r="BR22" s="25">
        <v>152.85639149421414</v>
      </c>
      <c r="BS22" s="25">
        <v>0</v>
      </c>
      <c r="BT22" s="25"/>
      <c r="BU22" s="25"/>
      <c r="BV22" s="25">
        <v>0</v>
      </c>
      <c r="BW22" s="25"/>
      <c r="BX22" s="25"/>
      <c r="BY22" s="25">
        <v>0</v>
      </c>
      <c r="BZ22" s="25"/>
      <c r="CA22" s="25">
        <v>0</v>
      </c>
      <c r="CB22" s="26"/>
      <c r="CC22" s="38">
        <v>-68.110300479126039</v>
      </c>
      <c r="CD22" s="25">
        <v>97.040705822440827</v>
      </c>
      <c r="CE22" s="25">
        <v>165.15100630156684</v>
      </c>
      <c r="CF22" s="25">
        <v>0</v>
      </c>
      <c r="CG22" s="25"/>
      <c r="CH22" s="25"/>
      <c r="CI22" s="25">
        <v>0</v>
      </c>
      <c r="CJ22" s="25"/>
      <c r="CK22" s="25"/>
      <c r="CL22" s="25">
        <v>0</v>
      </c>
      <c r="CM22" s="25"/>
      <c r="CN22" s="25">
        <v>0</v>
      </c>
      <c r="CO22" s="26"/>
      <c r="CP22" s="38">
        <v>-78.507938930090901</v>
      </c>
      <c r="CQ22" s="25">
        <v>112.56606017596361</v>
      </c>
      <c r="CR22" s="25">
        <v>191.07399910605452</v>
      </c>
      <c r="CS22" s="25">
        <v>0</v>
      </c>
      <c r="CT22" s="25"/>
      <c r="CU22" s="25"/>
      <c r="CV22" s="25">
        <v>0</v>
      </c>
      <c r="CW22" s="25"/>
      <c r="CX22" s="25"/>
      <c r="CY22" s="25">
        <v>0</v>
      </c>
      <c r="CZ22" s="25"/>
      <c r="DA22" s="25">
        <v>0</v>
      </c>
      <c r="DB22" s="26"/>
    </row>
    <row r="23" spans="2:106" s="13" customFormat="1" x14ac:dyDescent="0.2">
      <c r="B23" s="4" t="s">
        <v>19</v>
      </c>
      <c r="C23" s="38">
        <v>-6.2690000000000001</v>
      </c>
      <c r="D23" s="25">
        <v>11.012</v>
      </c>
      <c r="E23" s="25">
        <v>17.280999999999999</v>
      </c>
      <c r="F23" s="25">
        <v>0</v>
      </c>
      <c r="G23" s="25"/>
      <c r="H23" s="25"/>
      <c r="I23" s="25">
        <v>0</v>
      </c>
      <c r="J23" s="25"/>
      <c r="K23" s="25"/>
      <c r="L23" s="25">
        <v>0</v>
      </c>
      <c r="M23" s="25"/>
      <c r="N23" s="25">
        <v>0</v>
      </c>
      <c r="O23" s="26"/>
      <c r="P23" s="38">
        <v>-6.1616078660809386</v>
      </c>
      <c r="Q23" s="25">
        <v>10.019217575495999</v>
      </c>
      <c r="R23" s="25">
        <v>16.180825441576935</v>
      </c>
      <c r="S23" s="25">
        <v>0</v>
      </c>
      <c r="T23" s="25"/>
      <c r="U23" s="25"/>
      <c r="V23" s="25">
        <v>0</v>
      </c>
      <c r="W23" s="25"/>
      <c r="X23" s="25"/>
      <c r="Y23" s="25">
        <v>0</v>
      </c>
      <c r="Z23" s="25"/>
      <c r="AA23" s="25">
        <v>0</v>
      </c>
      <c r="AB23" s="26"/>
      <c r="AC23" s="38">
        <v>-9.3098140911230143</v>
      </c>
      <c r="AD23" s="25">
        <v>15.943918028442354</v>
      </c>
      <c r="AE23" s="25">
        <v>25.25373211956537</v>
      </c>
      <c r="AF23" s="25">
        <v>0</v>
      </c>
      <c r="AG23" s="25"/>
      <c r="AH23" s="25"/>
      <c r="AI23" s="25">
        <v>0</v>
      </c>
      <c r="AJ23" s="25"/>
      <c r="AK23" s="25"/>
      <c r="AL23" s="25">
        <v>0</v>
      </c>
      <c r="AM23" s="25"/>
      <c r="AN23" s="25">
        <v>0</v>
      </c>
      <c r="AO23" s="26"/>
      <c r="AP23" s="38">
        <v>-12.424168027455103</v>
      </c>
      <c r="AQ23" s="25">
        <v>19.234330986745217</v>
      </c>
      <c r="AR23" s="25">
        <v>31.65849901420032</v>
      </c>
      <c r="AS23" s="25">
        <v>0</v>
      </c>
      <c r="AT23" s="25"/>
      <c r="AU23" s="25"/>
      <c r="AV23" s="25">
        <v>0</v>
      </c>
      <c r="AW23" s="25"/>
      <c r="AX23" s="25"/>
      <c r="AY23" s="25">
        <v>0</v>
      </c>
      <c r="AZ23" s="25"/>
      <c r="BA23" s="25">
        <v>0</v>
      </c>
      <c r="BB23" s="26"/>
      <c r="BC23" s="38">
        <v>-14.794200420188389</v>
      </c>
      <c r="BD23" s="25">
        <v>22.270551017510947</v>
      </c>
      <c r="BE23" s="25">
        <v>37.064751437699336</v>
      </c>
      <c r="BF23" s="25">
        <v>0</v>
      </c>
      <c r="BG23" s="25"/>
      <c r="BH23" s="25"/>
      <c r="BI23" s="25">
        <v>0</v>
      </c>
      <c r="BJ23" s="25"/>
      <c r="BK23" s="25"/>
      <c r="BL23" s="25">
        <v>0</v>
      </c>
      <c r="BM23" s="25"/>
      <c r="BN23" s="25">
        <v>0</v>
      </c>
      <c r="BO23" s="26"/>
      <c r="BP23" s="38">
        <v>-15.58921503030342</v>
      </c>
      <c r="BQ23" s="25">
        <v>21.8796650540732</v>
      </c>
      <c r="BR23" s="25">
        <v>37.468880084376622</v>
      </c>
      <c r="BS23" s="25">
        <v>0</v>
      </c>
      <c r="BT23" s="25"/>
      <c r="BU23" s="25"/>
      <c r="BV23" s="25">
        <v>0</v>
      </c>
      <c r="BW23" s="25"/>
      <c r="BX23" s="25"/>
      <c r="BY23" s="25">
        <v>0</v>
      </c>
      <c r="BZ23" s="25"/>
      <c r="CA23" s="25">
        <v>0</v>
      </c>
      <c r="CB23" s="26"/>
      <c r="CC23" s="38">
        <v>-20.706026097551252</v>
      </c>
      <c r="CD23" s="25">
        <v>29.355792032368242</v>
      </c>
      <c r="CE23" s="25">
        <v>50.061818129919502</v>
      </c>
      <c r="CF23" s="25">
        <v>0</v>
      </c>
      <c r="CG23" s="25"/>
      <c r="CH23" s="25"/>
      <c r="CI23" s="25">
        <v>0</v>
      </c>
      <c r="CJ23" s="25"/>
      <c r="CK23" s="25"/>
      <c r="CL23" s="25">
        <v>0</v>
      </c>
      <c r="CM23" s="25"/>
      <c r="CN23" s="25">
        <v>0</v>
      </c>
      <c r="CO23" s="26"/>
      <c r="CP23" s="38">
        <v>-23.842392068893822</v>
      </c>
      <c r="CQ23" s="25">
        <v>32.932773207608335</v>
      </c>
      <c r="CR23" s="25">
        <v>56.775165276502157</v>
      </c>
      <c r="CS23" s="25">
        <v>0</v>
      </c>
      <c r="CT23" s="25"/>
      <c r="CU23" s="25"/>
      <c r="CV23" s="25">
        <v>0</v>
      </c>
      <c r="CW23" s="25"/>
      <c r="CX23" s="25"/>
      <c r="CY23" s="25">
        <v>0</v>
      </c>
      <c r="CZ23" s="25"/>
      <c r="DA23" s="25">
        <v>0</v>
      </c>
      <c r="DB23" s="26"/>
    </row>
    <row r="24" spans="2:106" s="13" customFormat="1" ht="13.5" thickBot="1" x14ac:dyDescent="0.25">
      <c r="B24" s="36" t="s">
        <v>20</v>
      </c>
      <c r="C24" s="40">
        <v>-2.06</v>
      </c>
      <c r="D24" s="29">
        <v>4.07</v>
      </c>
      <c r="E24" s="29">
        <v>6.13</v>
      </c>
      <c r="F24" s="29">
        <v>0</v>
      </c>
      <c r="G24" s="29"/>
      <c r="H24" s="29"/>
      <c r="I24" s="29">
        <v>0</v>
      </c>
      <c r="J24" s="29"/>
      <c r="K24" s="29"/>
      <c r="L24" s="29">
        <v>0</v>
      </c>
      <c r="M24" s="29"/>
      <c r="N24" s="29">
        <v>0</v>
      </c>
      <c r="O24" s="30"/>
      <c r="P24" s="40">
        <v>-0.59640766325698458</v>
      </c>
      <c r="Q24" s="29">
        <v>0.93106347058324557</v>
      </c>
      <c r="R24" s="29">
        <v>1.5274711338402303</v>
      </c>
      <c r="S24" s="29">
        <v>0</v>
      </c>
      <c r="T24" s="29"/>
      <c r="U24" s="29"/>
      <c r="V24" s="29">
        <v>0</v>
      </c>
      <c r="W24" s="29"/>
      <c r="X24" s="29"/>
      <c r="Y24" s="29">
        <v>0</v>
      </c>
      <c r="Z24" s="29"/>
      <c r="AA24" s="29">
        <v>0</v>
      </c>
      <c r="AB24" s="30"/>
      <c r="AC24" s="40">
        <v>-0.62104279656420747</v>
      </c>
      <c r="AD24" s="29">
        <v>1.0898060887531569</v>
      </c>
      <c r="AE24" s="29">
        <v>1.7108488853173645</v>
      </c>
      <c r="AF24" s="29">
        <v>0</v>
      </c>
      <c r="AG24" s="29"/>
      <c r="AH24" s="29"/>
      <c r="AI24" s="29">
        <v>0</v>
      </c>
      <c r="AJ24" s="29"/>
      <c r="AK24" s="29"/>
      <c r="AL24" s="29">
        <v>0</v>
      </c>
      <c r="AM24" s="29"/>
      <c r="AN24" s="29">
        <v>0</v>
      </c>
      <c r="AO24" s="30"/>
      <c r="AP24" s="40">
        <v>-1.1007101562840178</v>
      </c>
      <c r="AQ24" s="29">
        <v>1.6210499242288123</v>
      </c>
      <c r="AR24" s="29">
        <v>2.7217600805128304</v>
      </c>
      <c r="AS24" s="29">
        <v>0</v>
      </c>
      <c r="AT24" s="29"/>
      <c r="AU24" s="29"/>
      <c r="AV24" s="29">
        <v>0</v>
      </c>
      <c r="AW24" s="29"/>
      <c r="AX24" s="29"/>
      <c r="AY24" s="29">
        <v>0</v>
      </c>
      <c r="AZ24" s="29"/>
      <c r="BA24" s="29">
        <v>0</v>
      </c>
      <c r="BB24" s="30"/>
      <c r="BC24" s="40">
        <v>-1.6028992507753876</v>
      </c>
      <c r="BD24" s="29">
        <v>2.2424268402426804</v>
      </c>
      <c r="BE24" s="29">
        <v>3.8453260910180678</v>
      </c>
      <c r="BF24" s="29">
        <v>0</v>
      </c>
      <c r="BG24" s="29"/>
      <c r="BH24" s="29"/>
      <c r="BI24" s="29">
        <v>0</v>
      </c>
      <c r="BJ24" s="29"/>
      <c r="BK24" s="29"/>
      <c r="BL24" s="29">
        <v>0</v>
      </c>
      <c r="BM24" s="29"/>
      <c r="BN24" s="29">
        <v>0</v>
      </c>
      <c r="BO24" s="30"/>
      <c r="BP24" s="40">
        <v>-2.1006051699391231</v>
      </c>
      <c r="BQ24" s="29">
        <v>2.8949781494060267</v>
      </c>
      <c r="BR24" s="29">
        <v>4.9955833193451502</v>
      </c>
      <c r="BS24" s="29">
        <v>0</v>
      </c>
      <c r="BT24" s="29"/>
      <c r="BU24" s="29"/>
      <c r="BV24" s="29">
        <v>0</v>
      </c>
      <c r="BW24" s="29"/>
      <c r="BX24" s="29"/>
      <c r="BY24" s="29">
        <v>0</v>
      </c>
      <c r="BZ24" s="29"/>
      <c r="CA24" s="29">
        <v>0</v>
      </c>
      <c r="CB24" s="30"/>
      <c r="CC24" s="40">
        <v>-2.4686661163332277</v>
      </c>
      <c r="CD24" s="29">
        <v>3.2482046882420805</v>
      </c>
      <c r="CE24" s="29">
        <v>5.7168708045753087</v>
      </c>
      <c r="CF24" s="29">
        <v>0</v>
      </c>
      <c r="CG24" s="29"/>
      <c r="CH24" s="29"/>
      <c r="CI24" s="29">
        <v>0</v>
      </c>
      <c r="CJ24" s="29"/>
      <c r="CK24" s="29"/>
      <c r="CL24" s="29">
        <v>0</v>
      </c>
      <c r="CM24" s="29"/>
      <c r="CN24" s="29">
        <v>0</v>
      </c>
      <c r="CO24" s="30"/>
      <c r="CP24" s="40">
        <v>-3.5655370632068295</v>
      </c>
      <c r="CQ24" s="29">
        <v>4.6573965874726984</v>
      </c>
      <c r="CR24" s="29">
        <v>8.2229336506795274</v>
      </c>
      <c r="CS24" s="29">
        <v>0</v>
      </c>
      <c r="CT24" s="29"/>
      <c r="CU24" s="29"/>
      <c r="CV24" s="29">
        <v>0</v>
      </c>
      <c r="CW24" s="29"/>
      <c r="CX24" s="29"/>
      <c r="CY24" s="29">
        <v>0</v>
      </c>
      <c r="CZ24" s="29"/>
      <c r="DA24" s="29">
        <v>0</v>
      </c>
      <c r="DB24" s="30"/>
    </row>
    <row r="25" spans="2:106" s="13" customFormat="1" ht="13.5" thickBot="1" x14ac:dyDescent="0.25">
      <c r="B25" s="5" t="s">
        <v>23</v>
      </c>
      <c r="C25" s="31">
        <f>SUM(C4:C24)</f>
        <v>-5268.3900000000012</v>
      </c>
      <c r="D25" s="32">
        <f t="shared" ref="D25" si="0">SUM(D4:D24)</f>
        <v>5589.6279999999988</v>
      </c>
      <c r="E25" s="33">
        <f>SUM(E4:E24)</f>
        <v>10858.018</v>
      </c>
      <c r="F25" s="31">
        <f t="shared" ref="F25:K25" si="1">SUM(F4:F24)</f>
        <v>-2666.2724857999997</v>
      </c>
      <c r="G25" s="32">
        <f t="shared" si="1"/>
        <v>2107.6767064000001</v>
      </c>
      <c r="H25" s="33">
        <f t="shared" si="1"/>
        <v>4773.9491922000007</v>
      </c>
      <c r="I25" s="31">
        <f t="shared" si="1"/>
        <v>-2666.2724857999997</v>
      </c>
      <c r="J25" s="32">
        <f t="shared" si="1"/>
        <v>2107.6767064000001</v>
      </c>
      <c r="K25" s="33">
        <f t="shared" si="1"/>
        <v>4773.9491922000007</v>
      </c>
      <c r="L25" s="31"/>
      <c r="M25" s="32"/>
      <c r="N25" s="33"/>
      <c r="O25" s="41"/>
      <c r="P25" s="31">
        <f t="shared" ref="P25:X25" si="2">SUM(P4:P24)</f>
        <v>-5187.9132266220704</v>
      </c>
      <c r="Q25" s="33">
        <f t="shared" si="2"/>
        <v>5513.9135267300817</v>
      </c>
      <c r="R25" s="31">
        <f t="shared" si="2"/>
        <v>10701.826753352158</v>
      </c>
      <c r="S25" s="32">
        <f t="shared" si="2"/>
        <v>-2589.3280097036359</v>
      </c>
      <c r="T25" s="33">
        <f t="shared" si="2"/>
        <v>2020.9913104275806</v>
      </c>
      <c r="U25" s="31">
        <f t="shared" si="2"/>
        <v>4610.319320131217</v>
      </c>
      <c r="V25" s="32">
        <f t="shared" si="2"/>
        <v>-2517.8592285606273</v>
      </c>
      <c r="W25" s="33">
        <f t="shared" si="2"/>
        <v>2123.6891419279818</v>
      </c>
      <c r="X25" s="33">
        <f t="shared" si="2"/>
        <v>4641.5483704886083</v>
      </c>
      <c r="Y25" s="32"/>
      <c r="Z25" s="33"/>
      <c r="AA25" s="31"/>
      <c r="AB25" s="34"/>
      <c r="AC25" s="42">
        <f t="shared" ref="AC25:AK25" si="3">SUM(AC4:AC24)</f>
        <v>-5066.8081538500201</v>
      </c>
      <c r="AD25" s="31">
        <f t="shared" si="3"/>
        <v>5405.9687798704081</v>
      </c>
      <c r="AE25" s="32">
        <f t="shared" si="3"/>
        <v>10472.776933720428</v>
      </c>
      <c r="AF25" s="33">
        <f t="shared" si="3"/>
        <v>-2493.1704870756103</v>
      </c>
      <c r="AG25" s="31">
        <f t="shared" si="3"/>
        <v>1916.7859008978216</v>
      </c>
      <c r="AH25" s="32">
        <f t="shared" si="3"/>
        <v>4409.9563879734314</v>
      </c>
      <c r="AI25" s="33">
        <f t="shared" si="3"/>
        <v>-2370.6518169607748</v>
      </c>
      <c r="AJ25" s="31">
        <f t="shared" si="3"/>
        <v>2088.862288007982</v>
      </c>
      <c r="AK25" s="32">
        <f t="shared" si="3"/>
        <v>4459.5141049687581</v>
      </c>
      <c r="AL25" s="33"/>
      <c r="AM25" s="31"/>
      <c r="AN25" s="32"/>
      <c r="AO25" s="43"/>
      <c r="AP25" s="31">
        <f t="shared" ref="AP25:AX25" si="4">SUM(AP4:AP24)</f>
        <v>-4979.7795008249796</v>
      </c>
      <c r="AQ25" s="32">
        <f t="shared" si="4"/>
        <v>5305.9157556987457</v>
      </c>
      <c r="AR25" s="33">
        <f t="shared" si="4"/>
        <v>10285.695256523722</v>
      </c>
      <c r="AS25" s="31">
        <f t="shared" si="4"/>
        <v>-2405.4624468482789</v>
      </c>
      <c r="AT25" s="32">
        <f t="shared" si="4"/>
        <v>1820.4713533306708</v>
      </c>
      <c r="AU25" s="33">
        <f t="shared" si="4"/>
        <v>4225.9338001789492</v>
      </c>
      <c r="AV25" s="31">
        <f t="shared" si="4"/>
        <v>-2230.6429470031485</v>
      </c>
      <c r="AW25" s="32">
        <f t="shared" si="4"/>
        <v>2041.3183640890411</v>
      </c>
      <c r="AX25" s="33">
        <f t="shared" si="4"/>
        <v>4271.9613110921891</v>
      </c>
      <c r="AY25" s="31"/>
      <c r="AZ25" s="32"/>
      <c r="BA25" s="33"/>
      <c r="BB25" s="41"/>
      <c r="BC25" s="31">
        <f t="shared" ref="BC25:BK25" si="5">SUM(BC4:BC24)</f>
        <v>-4903.7071170196832</v>
      </c>
      <c r="BD25" s="33">
        <f t="shared" si="5"/>
        <v>5224.4264790842117</v>
      </c>
      <c r="BE25" s="31">
        <f t="shared" si="5"/>
        <v>10128.133596103895</v>
      </c>
      <c r="BF25" s="32">
        <f t="shared" si="5"/>
        <v>-2304.4701394831554</v>
      </c>
      <c r="BG25" s="33">
        <f t="shared" si="5"/>
        <v>1724.6150769969636</v>
      </c>
      <c r="BH25" s="31">
        <f t="shared" si="5"/>
        <v>4029.0852164801186</v>
      </c>
      <c r="BI25" s="32">
        <f t="shared" si="5"/>
        <v>-2088.3275855569614</v>
      </c>
      <c r="BJ25" s="33">
        <f t="shared" si="5"/>
        <v>1981.0783610459578</v>
      </c>
      <c r="BK25" s="31">
        <f t="shared" si="5"/>
        <v>4069.4059466029194</v>
      </c>
      <c r="BL25" s="32"/>
      <c r="BM25" s="33"/>
      <c r="BN25" s="31"/>
      <c r="BO25" s="34"/>
      <c r="BP25" s="42">
        <f t="shared" ref="BP25:BX25" si="6">SUM(BP4:BP24)</f>
        <v>-4823.797774790949</v>
      </c>
      <c r="BQ25" s="31">
        <f t="shared" si="6"/>
        <v>5138.4038388418758</v>
      </c>
      <c r="BR25" s="32">
        <f t="shared" si="6"/>
        <v>9962.201613632822</v>
      </c>
      <c r="BS25" s="33">
        <f t="shared" si="6"/>
        <v>-2185.0640755117493</v>
      </c>
      <c r="BT25" s="31">
        <f t="shared" si="6"/>
        <v>1624.0660188642994</v>
      </c>
      <c r="BU25" s="32">
        <f t="shared" si="6"/>
        <v>3809.1300943760484</v>
      </c>
      <c r="BV25" s="33">
        <f t="shared" si="6"/>
        <v>-1939.0319498705576</v>
      </c>
      <c r="BW25" s="31">
        <f t="shared" si="6"/>
        <v>1902.780894365555</v>
      </c>
      <c r="BX25" s="32">
        <f t="shared" si="6"/>
        <v>3841.8128442361131</v>
      </c>
      <c r="BY25" s="33"/>
      <c r="BZ25" s="31"/>
      <c r="CA25" s="32"/>
      <c r="CB25" s="43"/>
      <c r="CC25" s="31">
        <f t="shared" ref="CC25:CK25" si="7">SUM(CC4:CC24)</f>
        <v>-4734.3083646443465</v>
      </c>
      <c r="CD25" s="32">
        <f t="shared" si="7"/>
        <v>5034.9052821387168</v>
      </c>
      <c r="CE25" s="33">
        <f t="shared" si="7"/>
        <v>9769.2136467830642</v>
      </c>
      <c r="CF25" s="31">
        <f t="shared" si="7"/>
        <v>-2064.9643763026565</v>
      </c>
      <c r="CG25" s="32">
        <f t="shared" si="7"/>
        <v>1526.514237209406</v>
      </c>
      <c r="CH25" s="33">
        <f t="shared" si="7"/>
        <v>3591.4786135120626</v>
      </c>
      <c r="CI25" s="31">
        <f t="shared" si="7"/>
        <v>-1795.1141337077393</v>
      </c>
      <c r="CJ25" s="32">
        <f t="shared" si="7"/>
        <v>1818.7192827592621</v>
      </c>
      <c r="CK25" s="33">
        <f t="shared" si="7"/>
        <v>3613.8334164670014</v>
      </c>
      <c r="CL25" s="31"/>
      <c r="CM25" s="32"/>
      <c r="CN25" s="33"/>
      <c r="CO25" s="41"/>
      <c r="CP25" s="31">
        <f t="shared" ref="CP25:CX25" si="8">SUM(CP4:CP24)</f>
        <v>-4624.2457508884936</v>
      </c>
      <c r="CQ25" s="33">
        <f t="shared" si="8"/>
        <v>4902.1296946477732</v>
      </c>
      <c r="CR25" s="31">
        <f t="shared" si="8"/>
        <v>9526.375445536265</v>
      </c>
      <c r="CS25" s="32">
        <f t="shared" si="8"/>
        <v>-1970.7322358287238</v>
      </c>
      <c r="CT25" s="33">
        <f t="shared" si="8"/>
        <v>1451.0033856701377</v>
      </c>
      <c r="CU25" s="31">
        <f t="shared" si="8"/>
        <v>3421.7356214988622</v>
      </c>
      <c r="CV25" s="32">
        <f t="shared" si="8"/>
        <v>-1678.4024607749013</v>
      </c>
      <c r="CW25" s="33">
        <f t="shared" si="8"/>
        <v>1748.4917797418977</v>
      </c>
      <c r="CX25" s="31">
        <f t="shared" si="8"/>
        <v>3426.8942405167991</v>
      </c>
      <c r="CY25" s="32"/>
      <c r="CZ25" s="33"/>
      <c r="DA25" s="31"/>
      <c r="DB25" s="34"/>
    </row>
    <row r="26" spans="2:106" s="13" customFormat="1" x14ac:dyDescent="0.2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</row>
    <row r="27" spans="2:106" s="13" customFormat="1" ht="22.5" customHeight="1" x14ac:dyDescent="0.2">
      <c r="B27" s="51" t="s">
        <v>42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</row>
    <row r="28" spans="2:106" s="13" customFormat="1" x14ac:dyDescent="0.2">
      <c r="B28" s="47"/>
      <c r="C28" s="50" t="s">
        <v>38</v>
      </c>
      <c r="D28" s="44"/>
      <c r="E28" s="44"/>
      <c r="F28" s="44"/>
      <c r="G28" s="44"/>
      <c r="H28" s="44"/>
      <c r="I28" s="44"/>
      <c r="J28" s="44"/>
      <c r="K28" s="48" t="s">
        <v>39</v>
      </c>
      <c r="L28" s="44"/>
      <c r="M28" s="44"/>
      <c r="N28" s="44"/>
      <c r="O28" s="44"/>
      <c r="P28" s="18"/>
      <c r="Q28" s="18"/>
      <c r="R28" s="45"/>
      <c r="S28" s="18"/>
      <c r="T28" s="18"/>
      <c r="U28" s="18"/>
      <c r="V28" s="18"/>
      <c r="W28" s="18"/>
      <c r="X28" s="18"/>
      <c r="Y28" s="18"/>
      <c r="Z28" s="45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</row>
    <row r="29" spans="2:106" x14ac:dyDescent="0.2">
      <c r="B29" s="1">
        <v>2015</v>
      </c>
      <c r="J29" s="49">
        <v>2015</v>
      </c>
      <c r="K29" s="1"/>
    </row>
    <row r="55" spans="2:13" x14ac:dyDescent="0.2">
      <c r="B55" s="1">
        <v>2020</v>
      </c>
      <c r="C55" s="1"/>
      <c r="D55" s="1"/>
      <c r="E55" s="1"/>
      <c r="F55" s="1"/>
      <c r="G55" s="1"/>
      <c r="H55" s="1"/>
      <c r="I55" s="1"/>
      <c r="J55" s="49">
        <v>2020</v>
      </c>
      <c r="L55" s="1"/>
      <c r="M55" s="1"/>
    </row>
    <row r="81" spans="2:10" x14ac:dyDescent="0.2">
      <c r="B81" s="1">
        <v>2025</v>
      </c>
      <c r="J81" s="49">
        <v>2025</v>
      </c>
    </row>
    <row r="107" spans="2:10" s="1" customFormat="1" x14ac:dyDescent="0.2">
      <c r="B107" s="1">
        <v>2030</v>
      </c>
      <c r="J107" s="49">
        <v>2030</v>
      </c>
    </row>
    <row r="133" spans="2:10" s="1" customFormat="1" x14ac:dyDescent="0.2">
      <c r="B133" s="1">
        <v>2035</v>
      </c>
      <c r="J133" s="49">
        <v>2035</v>
      </c>
    </row>
    <row r="159" spans="2:10" x14ac:dyDescent="0.2">
      <c r="B159" s="1">
        <v>2040</v>
      </c>
      <c r="J159" s="49">
        <v>2040</v>
      </c>
    </row>
    <row r="185" spans="2:10" x14ac:dyDescent="0.2">
      <c r="B185" s="1">
        <v>2045</v>
      </c>
      <c r="J185" s="49">
        <v>2045</v>
      </c>
    </row>
    <row r="210" spans="2:10" x14ac:dyDescent="0.2">
      <c r="C210" s="1"/>
      <c r="D210" s="1"/>
      <c r="E210" s="1"/>
      <c r="F210" s="1"/>
      <c r="G210" s="1"/>
      <c r="H210" s="1"/>
      <c r="I210" s="1"/>
      <c r="J210" s="1"/>
    </row>
    <row r="211" spans="2:10" x14ac:dyDescent="0.2">
      <c r="B211" s="1">
        <v>2050</v>
      </c>
      <c r="J211" s="49">
        <v>2050</v>
      </c>
    </row>
  </sheetData>
  <mergeCells count="8">
    <mergeCell ref="CC2:CE2"/>
    <mergeCell ref="CP2:CR2"/>
    <mergeCell ref="C2:E2"/>
    <mergeCell ref="P2:R2"/>
    <mergeCell ref="AC2:AE2"/>
    <mergeCell ref="AP2:AR2"/>
    <mergeCell ref="BC2:BE2"/>
    <mergeCell ref="BP2:BR2"/>
  </mergeCells>
  <pageMargins left="1.299212598425197" right="0" top="0.51181102362204722" bottom="0.23622047244094491" header="0.31496062992125984" footer="0.15748031496062992"/>
  <pageSetup paperSize="9" scale="58" orientation="portrait" r:id="rId1"/>
  <rowBreaks count="1" manualBreakCount="1">
    <brk id="132" min="1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B211"/>
  <sheetViews>
    <sheetView zoomScaleNormal="100" workbookViewId="0">
      <selection activeCell="A27" sqref="A27"/>
    </sheetView>
  </sheetViews>
  <sheetFormatPr defaultColWidth="9.140625" defaultRowHeight="12.75" x14ac:dyDescent="0.2"/>
  <cols>
    <col min="1" max="1" width="9.140625" style="2"/>
    <col min="2" max="2" width="6.5703125" style="2" customWidth="1"/>
    <col min="3" max="3" width="7.85546875" style="2" customWidth="1"/>
    <col min="4" max="4" width="8.28515625" style="2" customWidth="1"/>
    <col min="5" max="9" width="9.28515625" style="2" customWidth="1"/>
    <col min="10" max="10" width="13.140625" style="2" bestFit="1" customWidth="1"/>
    <col min="11" max="11" width="9.28515625" style="2" customWidth="1"/>
    <col min="12" max="12" width="17.7109375" style="2" bestFit="1" customWidth="1"/>
    <col min="13" max="13" width="17.7109375" style="2" customWidth="1"/>
    <col min="14" max="14" width="20.5703125" style="2" bestFit="1" customWidth="1"/>
    <col min="15" max="15" width="20.5703125" style="2" customWidth="1"/>
    <col min="16" max="16" width="8.140625" style="2" customWidth="1"/>
    <col min="17" max="17" width="8" style="2" customWidth="1"/>
    <col min="18" max="28" width="8.7109375" style="2" customWidth="1"/>
    <col min="29" max="29" width="8.140625" style="2" customWidth="1"/>
    <col min="30" max="30" width="8.5703125" style="2" customWidth="1"/>
    <col min="31" max="41" width="9.28515625" style="2" customWidth="1"/>
    <col min="42" max="42" width="8.5703125" style="2" customWidth="1"/>
    <col min="43" max="43" width="8.140625" style="2" customWidth="1"/>
    <col min="44" max="54" width="9.140625" style="2" customWidth="1"/>
    <col min="55" max="55" width="8.7109375" style="2" customWidth="1"/>
    <col min="56" max="56" width="8.140625" style="2" customWidth="1"/>
    <col min="57" max="67" width="8.5703125" style="2" customWidth="1"/>
    <col min="68" max="68" width="8.140625" style="2" customWidth="1"/>
    <col min="69" max="81" width="8.42578125" style="2" customWidth="1"/>
    <col min="82" max="82" width="8" style="2" customWidth="1"/>
    <col min="83" max="93" width="8.140625" style="2" customWidth="1"/>
    <col min="94" max="94" width="8.42578125" style="2" customWidth="1"/>
    <col min="95" max="95" width="8.5703125" style="2" customWidth="1"/>
    <col min="96" max="96" width="8" style="2" customWidth="1"/>
    <col min="97" max="16384" width="9.140625" style="2"/>
  </cols>
  <sheetData>
    <row r="1" spans="1:106" s="13" customFormat="1" ht="13.5" thickBot="1" x14ac:dyDescent="0.25">
      <c r="A1" s="13">
        <v>-1</v>
      </c>
      <c r="B1" s="1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13" customFormat="1" ht="15.75" thickBot="1" x14ac:dyDescent="0.3">
      <c r="B2" s="3"/>
      <c r="C2" s="55">
        <v>2015</v>
      </c>
      <c r="D2" s="58"/>
      <c r="E2" s="58"/>
      <c r="F2" s="10"/>
      <c r="G2" s="11" t="s">
        <v>28</v>
      </c>
      <c r="H2" s="12"/>
      <c r="I2" s="10"/>
      <c r="J2" s="11" t="s">
        <v>29</v>
      </c>
      <c r="K2" s="12"/>
      <c r="L2" s="9" t="s">
        <v>30</v>
      </c>
      <c r="M2" s="9"/>
      <c r="N2" s="9" t="s">
        <v>31</v>
      </c>
      <c r="O2" s="8"/>
      <c r="P2" s="55">
        <v>2020</v>
      </c>
      <c r="Q2" s="56"/>
      <c r="R2" s="57"/>
      <c r="S2" s="10"/>
      <c r="T2" s="11" t="s">
        <v>28</v>
      </c>
      <c r="U2" s="12"/>
      <c r="V2" s="10"/>
      <c r="W2" s="11" t="s">
        <v>29</v>
      </c>
      <c r="X2" s="12"/>
      <c r="Y2" s="9" t="s">
        <v>30</v>
      </c>
      <c r="Z2" s="9"/>
      <c r="AA2" s="9" t="s">
        <v>31</v>
      </c>
      <c r="AB2" s="8"/>
      <c r="AC2" s="55">
        <v>2025</v>
      </c>
      <c r="AD2" s="56"/>
      <c r="AE2" s="57"/>
      <c r="AF2" s="10"/>
      <c r="AG2" s="11" t="s">
        <v>28</v>
      </c>
      <c r="AH2" s="12"/>
      <c r="AI2" s="10"/>
      <c r="AJ2" s="11" t="s">
        <v>29</v>
      </c>
      <c r="AK2" s="12"/>
      <c r="AL2" s="9" t="s">
        <v>30</v>
      </c>
      <c r="AM2" s="9"/>
      <c r="AN2" s="9" t="s">
        <v>31</v>
      </c>
      <c r="AO2" s="8"/>
      <c r="AP2" s="55">
        <v>2030</v>
      </c>
      <c r="AQ2" s="56"/>
      <c r="AR2" s="57"/>
      <c r="AS2" s="10"/>
      <c r="AT2" s="11" t="s">
        <v>28</v>
      </c>
      <c r="AU2" s="12"/>
      <c r="AV2" s="10"/>
      <c r="AW2" s="11" t="s">
        <v>29</v>
      </c>
      <c r="AX2" s="12"/>
      <c r="AY2" s="9" t="s">
        <v>30</v>
      </c>
      <c r="AZ2" s="9"/>
      <c r="BA2" s="9" t="s">
        <v>31</v>
      </c>
      <c r="BB2" s="8"/>
      <c r="BC2" s="55">
        <v>2035</v>
      </c>
      <c r="BD2" s="56"/>
      <c r="BE2" s="57"/>
      <c r="BF2" s="10"/>
      <c r="BG2" s="11" t="s">
        <v>28</v>
      </c>
      <c r="BH2" s="12"/>
      <c r="BI2" s="10"/>
      <c r="BJ2" s="11" t="s">
        <v>29</v>
      </c>
      <c r="BK2" s="12"/>
      <c r="BL2" s="9" t="s">
        <v>30</v>
      </c>
      <c r="BM2" s="9"/>
      <c r="BN2" s="9" t="s">
        <v>31</v>
      </c>
      <c r="BO2" s="8"/>
      <c r="BP2" s="55">
        <v>2040</v>
      </c>
      <c r="BQ2" s="56"/>
      <c r="BR2" s="57"/>
      <c r="BS2" s="10"/>
      <c r="BT2" s="11" t="s">
        <v>28</v>
      </c>
      <c r="BU2" s="12"/>
      <c r="BV2" s="10"/>
      <c r="BW2" s="11" t="s">
        <v>29</v>
      </c>
      <c r="BX2" s="12"/>
      <c r="BY2" s="9" t="s">
        <v>30</v>
      </c>
      <c r="BZ2" s="9"/>
      <c r="CA2" s="9" t="s">
        <v>31</v>
      </c>
      <c r="CB2" s="8"/>
      <c r="CC2" s="55">
        <v>2045</v>
      </c>
      <c r="CD2" s="56"/>
      <c r="CE2" s="57"/>
      <c r="CF2" s="10"/>
      <c r="CG2" s="11" t="s">
        <v>28</v>
      </c>
      <c r="CH2" s="12"/>
      <c r="CI2" s="10"/>
      <c r="CJ2" s="11" t="s">
        <v>29</v>
      </c>
      <c r="CK2" s="12"/>
      <c r="CL2" s="9" t="s">
        <v>30</v>
      </c>
      <c r="CM2" s="9"/>
      <c r="CN2" s="9" t="s">
        <v>31</v>
      </c>
      <c r="CO2" s="8"/>
      <c r="CP2" s="55">
        <v>2050</v>
      </c>
      <c r="CQ2" s="56"/>
      <c r="CR2" s="57"/>
      <c r="CS2" s="10"/>
      <c r="CT2" s="11" t="s">
        <v>28</v>
      </c>
      <c r="CU2" s="12"/>
      <c r="CV2" s="10"/>
      <c r="CW2" s="11" t="s">
        <v>29</v>
      </c>
      <c r="CX2" s="12"/>
      <c r="CY2" s="9" t="s">
        <v>30</v>
      </c>
      <c r="CZ2" s="9"/>
      <c r="DA2" s="9" t="s">
        <v>31</v>
      </c>
      <c r="DB2" s="8"/>
    </row>
    <row r="3" spans="1:106" s="13" customFormat="1" ht="13.5" thickBot="1" x14ac:dyDescent="0.25">
      <c r="B3" s="3" t="s">
        <v>25</v>
      </c>
      <c r="C3" s="21" t="s">
        <v>21</v>
      </c>
      <c r="D3" s="19" t="s">
        <v>22</v>
      </c>
      <c r="E3" s="20" t="s">
        <v>23</v>
      </c>
      <c r="F3" s="21" t="s">
        <v>21</v>
      </c>
      <c r="G3" s="19" t="s">
        <v>22</v>
      </c>
      <c r="H3" s="22" t="s">
        <v>23</v>
      </c>
      <c r="I3" s="21" t="s">
        <v>21</v>
      </c>
      <c r="J3" s="19" t="s">
        <v>22</v>
      </c>
      <c r="K3" s="22" t="s">
        <v>23</v>
      </c>
      <c r="L3" s="21" t="s">
        <v>21</v>
      </c>
      <c r="M3" s="19" t="s">
        <v>22</v>
      </c>
      <c r="N3" s="21" t="s">
        <v>21</v>
      </c>
      <c r="O3" s="22" t="s">
        <v>22</v>
      </c>
      <c r="P3" s="21" t="s">
        <v>21</v>
      </c>
      <c r="Q3" s="19" t="s">
        <v>22</v>
      </c>
      <c r="R3" s="22" t="s">
        <v>24</v>
      </c>
      <c r="S3" s="21" t="s">
        <v>21</v>
      </c>
      <c r="T3" s="19" t="s">
        <v>22</v>
      </c>
      <c r="U3" s="22" t="s">
        <v>23</v>
      </c>
      <c r="V3" s="21" t="s">
        <v>21</v>
      </c>
      <c r="W3" s="19" t="s">
        <v>22</v>
      </c>
      <c r="X3" s="22" t="s">
        <v>23</v>
      </c>
      <c r="Y3" s="21" t="s">
        <v>21</v>
      </c>
      <c r="Z3" s="19" t="s">
        <v>22</v>
      </c>
      <c r="AA3" s="21" t="s">
        <v>21</v>
      </c>
      <c r="AB3" s="22" t="s">
        <v>22</v>
      </c>
      <c r="AC3" s="21" t="s">
        <v>21</v>
      </c>
      <c r="AD3" s="19" t="s">
        <v>22</v>
      </c>
      <c r="AE3" s="22" t="s">
        <v>24</v>
      </c>
      <c r="AF3" s="21" t="s">
        <v>21</v>
      </c>
      <c r="AG3" s="19" t="s">
        <v>22</v>
      </c>
      <c r="AH3" s="22" t="s">
        <v>23</v>
      </c>
      <c r="AI3" s="21" t="s">
        <v>21</v>
      </c>
      <c r="AJ3" s="19" t="s">
        <v>22</v>
      </c>
      <c r="AK3" s="22" t="s">
        <v>23</v>
      </c>
      <c r="AL3" s="21" t="s">
        <v>21</v>
      </c>
      <c r="AM3" s="19" t="s">
        <v>22</v>
      </c>
      <c r="AN3" s="21" t="s">
        <v>21</v>
      </c>
      <c r="AO3" s="22" t="s">
        <v>22</v>
      </c>
      <c r="AP3" s="21" t="s">
        <v>21</v>
      </c>
      <c r="AQ3" s="19" t="s">
        <v>22</v>
      </c>
      <c r="AR3" s="22" t="s">
        <v>24</v>
      </c>
      <c r="AS3" s="21" t="s">
        <v>21</v>
      </c>
      <c r="AT3" s="19" t="s">
        <v>22</v>
      </c>
      <c r="AU3" s="22" t="s">
        <v>23</v>
      </c>
      <c r="AV3" s="21" t="s">
        <v>21</v>
      </c>
      <c r="AW3" s="19" t="s">
        <v>22</v>
      </c>
      <c r="AX3" s="22" t="s">
        <v>23</v>
      </c>
      <c r="AY3" s="21" t="s">
        <v>21</v>
      </c>
      <c r="AZ3" s="19" t="s">
        <v>22</v>
      </c>
      <c r="BA3" s="21" t="s">
        <v>21</v>
      </c>
      <c r="BB3" s="22" t="s">
        <v>22</v>
      </c>
      <c r="BC3" s="21" t="s">
        <v>21</v>
      </c>
      <c r="BD3" s="19" t="s">
        <v>22</v>
      </c>
      <c r="BE3" s="22" t="s">
        <v>24</v>
      </c>
      <c r="BF3" s="21" t="s">
        <v>21</v>
      </c>
      <c r="BG3" s="19" t="s">
        <v>22</v>
      </c>
      <c r="BH3" s="22" t="s">
        <v>23</v>
      </c>
      <c r="BI3" s="21" t="s">
        <v>21</v>
      </c>
      <c r="BJ3" s="19" t="s">
        <v>22</v>
      </c>
      <c r="BK3" s="22" t="s">
        <v>23</v>
      </c>
      <c r="BL3" s="21" t="s">
        <v>21</v>
      </c>
      <c r="BM3" s="19" t="s">
        <v>22</v>
      </c>
      <c r="BN3" s="21" t="s">
        <v>21</v>
      </c>
      <c r="BO3" s="22" t="s">
        <v>22</v>
      </c>
      <c r="BP3" s="21" t="s">
        <v>21</v>
      </c>
      <c r="BQ3" s="19" t="s">
        <v>22</v>
      </c>
      <c r="BR3" s="22" t="s">
        <v>24</v>
      </c>
      <c r="BS3" s="21" t="s">
        <v>21</v>
      </c>
      <c r="BT3" s="19" t="s">
        <v>22</v>
      </c>
      <c r="BU3" s="22" t="s">
        <v>23</v>
      </c>
      <c r="BV3" s="21" t="s">
        <v>21</v>
      </c>
      <c r="BW3" s="19" t="s">
        <v>22</v>
      </c>
      <c r="BX3" s="22" t="s">
        <v>23</v>
      </c>
      <c r="BY3" s="21" t="s">
        <v>21</v>
      </c>
      <c r="BZ3" s="19" t="s">
        <v>22</v>
      </c>
      <c r="CA3" s="21" t="s">
        <v>21</v>
      </c>
      <c r="CB3" s="22" t="s">
        <v>22</v>
      </c>
      <c r="CC3" s="21" t="s">
        <v>21</v>
      </c>
      <c r="CD3" s="19" t="s">
        <v>22</v>
      </c>
      <c r="CE3" s="22" t="s">
        <v>24</v>
      </c>
      <c r="CF3" s="21" t="s">
        <v>21</v>
      </c>
      <c r="CG3" s="19" t="s">
        <v>22</v>
      </c>
      <c r="CH3" s="22" t="s">
        <v>23</v>
      </c>
      <c r="CI3" s="21" t="s">
        <v>21</v>
      </c>
      <c r="CJ3" s="19" t="s">
        <v>22</v>
      </c>
      <c r="CK3" s="22" t="s">
        <v>23</v>
      </c>
      <c r="CL3" s="21" t="s">
        <v>21</v>
      </c>
      <c r="CM3" s="19" t="s">
        <v>22</v>
      </c>
      <c r="CN3" s="21" t="s">
        <v>21</v>
      </c>
      <c r="CO3" s="22" t="s">
        <v>22</v>
      </c>
      <c r="CP3" s="21" t="s">
        <v>21</v>
      </c>
      <c r="CQ3" s="19" t="s">
        <v>22</v>
      </c>
      <c r="CR3" s="22" t="s">
        <v>24</v>
      </c>
      <c r="CS3" s="21" t="s">
        <v>21</v>
      </c>
      <c r="CT3" s="19" t="s">
        <v>22</v>
      </c>
      <c r="CU3" s="22" t="s">
        <v>23</v>
      </c>
      <c r="CV3" s="21" t="s">
        <v>21</v>
      </c>
      <c r="CW3" s="19" t="s">
        <v>22</v>
      </c>
      <c r="CX3" s="22" t="s">
        <v>23</v>
      </c>
      <c r="CY3" s="21" t="s">
        <v>21</v>
      </c>
      <c r="CZ3" s="19" t="s">
        <v>22</v>
      </c>
      <c r="DA3" s="21" t="s">
        <v>21</v>
      </c>
      <c r="DB3" s="22" t="s">
        <v>22</v>
      </c>
    </row>
    <row r="4" spans="1:106" s="13" customFormat="1" x14ac:dyDescent="0.2">
      <c r="B4" s="35" t="s">
        <v>0</v>
      </c>
      <c r="C4" s="37">
        <v>-256.75799999999998</v>
      </c>
      <c r="D4" s="23">
        <v>242.68299999999999</v>
      </c>
      <c r="E4" s="23">
        <v>499.44099999999997</v>
      </c>
      <c r="F4" s="23">
        <v>0</v>
      </c>
      <c r="G4" s="23"/>
      <c r="H4" s="23"/>
      <c r="I4" s="23">
        <v>0</v>
      </c>
      <c r="J4" s="23"/>
      <c r="K4" s="23"/>
      <c r="L4" s="23">
        <v>0</v>
      </c>
      <c r="M4" s="23"/>
      <c r="N4" s="23">
        <v>0</v>
      </c>
      <c r="O4" s="24"/>
      <c r="P4" s="37">
        <v>-216.66954180737514</v>
      </c>
      <c r="Q4" s="23">
        <v>206.34769832227428</v>
      </c>
      <c r="R4" s="23">
        <v>423.01724012964939</v>
      </c>
      <c r="S4" s="23">
        <v>0</v>
      </c>
      <c r="T4" s="23"/>
      <c r="U4" s="23"/>
      <c r="V4" s="23">
        <v>0</v>
      </c>
      <c r="W4" s="23"/>
      <c r="X4" s="23"/>
      <c r="Y4" s="23">
        <v>0</v>
      </c>
      <c r="Z4" s="23"/>
      <c r="AA4" s="23">
        <v>0</v>
      </c>
      <c r="AB4" s="24"/>
      <c r="AC4" s="37">
        <v>-200.18356574936158</v>
      </c>
      <c r="AD4" s="23">
        <v>190.71899913081523</v>
      </c>
      <c r="AE4" s="23">
        <v>390.90256488017678</v>
      </c>
      <c r="AF4" s="23">
        <v>0</v>
      </c>
      <c r="AG4" s="23"/>
      <c r="AH4" s="23"/>
      <c r="AI4" s="23">
        <v>0</v>
      </c>
      <c r="AJ4" s="23"/>
      <c r="AK4" s="23"/>
      <c r="AL4" s="23">
        <v>0</v>
      </c>
      <c r="AM4" s="23"/>
      <c r="AN4" s="23">
        <v>0</v>
      </c>
      <c r="AO4" s="24"/>
      <c r="AP4" s="37">
        <v>-214.48318127825402</v>
      </c>
      <c r="AQ4" s="23">
        <v>204.36828205726468</v>
      </c>
      <c r="AR4" s="23">
        <v>418.8514633355187</v>
      </c>
      <c r="AS4" s="23">
        <v>0</v>
      </c>
      <c r="AT4" s="23"/>
      <c r="AU4" s="23"/>
      <c r="AV4" s="23">
        <v>0</v>
      </c>
      <c r="AW4" s="23"/>
      <c r="AX4" s="23"/>
      <c r="AY4" s="23">
        <v>0</v>
      </c>
      <c r="AZ4" s="23"/>
      <c r="BA4" s="23">
        <v>0</v>
      </c>
      <c r="BB4" s="24"/>
      <c r="BC4" s="37">
        <v>-236.7076592060115</v>
      </c>
      <c r="BD4" s="23">
        <v>225.57979710798352</v>
      </c>
      <c r="BE4" s="23">
        <v>462.28745631399505</v>
      </c>
      <c r="BF4" s="23">
        <v>0</v>
      </c>
      <c r="BG4" s="23"/>
      <c r="BH4" s="23"/>
      <c r="BI4" s="23">
        <v>0</v>
      </c>
      <c r="BJ4" s="23"/>
      <c r="BK4" s="23"/>
      <c r="BL4" s="23">
        <v>0</v>
      </c>
      <c r="BM4" s="23"/>
      <c r="BN4" s="23">
        <v>0</v>
      </c>
      <c r="BO4" s="24"/>
      <c r="BP4" s="37">
        <v>-237.93865242141933</v>
      </c>
      <c r="BQ4" s="23">
        <v>226.76330015869763</v>
      </c>
      <c r="BR4" s="23">
        <v>464.70195258011699</v>
      </c>
      <c r="BS4" s="23">
        <v>0</v>
      </c>
      <c r="BT4" s="23"/>
      <c r="BU4" s="23"/>
      <c r="BV4" s="23">
        <v>0</v>
      </c>
      <c r="BW4" s="23"/>
      <c r="BX4" s="23"/>
      <c r="BY4" s="23">
        <v>0</v>
      </c>
      <c r="BZ4" s="23"/>
      <c r="CA4" s="23">
        <v>0</v>
      </c>
      <c r="CB4" s="24"/>
      <c r="CC4" s="37">
        <v>-231.59857382417084</v>
      </c>
      <c r="CD4" s="23">
        <v>220.68527746903936</v>
      </c>
      <c r="CE4" s="23">
        <v>452.28385129321015</v>
      </c>
      <c r="CF4" s="23">
        <v>0</v>
      </c>
      <c r="CG4" s="23"/>
      <c r="CH4" s="23"/>
      <c r="CI4" s="23">
        <v>0</v>
      </c>
      <c r="CJ4" s="23"/>
      <c r="CK4" s="23"/>
      <c r="CL4" s="23">
        <v>0</v>
      </c>
      <c r="CM4" s="23"/>
      <c r="CN4" s="23">
        <v>0</v>
      </c>
      <c r="CO4" s="24"/>
      <c r="CP4" s="37">
        <v>-215.25879006245424</v>
      </c>
      <c r="CQ4" s="23">
        <v>205.12242250108065</v>
      </c>
      <c r="CR4" s="23">
        <v>420.38121256353486</v>
      </c>
      <c r="CS4" s="23">
        <v>0</v>
      </c>
      <c r="CT4" s="23"/>
      <c r="CU4" s="23"/>
      <c r="CV4" s="23">
        <v>0</v>
      </c>
      <c r="CW4" s="23"/>
      <c r="CX4" s="23"/>
      <c r="CY4" s="23">
        <v>0</v>
      </c>
      <c r="CZ4" s="23"/>
      <c r="DA4" s="23">
        <v>0</v>
      </c>
      <c r="DB4" s="24"/>
    </row>
    <row r="5" spans="1:106" s="13" customFormat="1" x14ac:dyDescent="0.2">
      <c r="B5" s="4" t="s">
        <v>1</v>
      </c>
      <c r="C5" s="38">
        <v>-280.49799999999999</v>
      </c>
      <c r="D5" s="25">
        <v>268</v>
      </c>
      <c r="E5" s="25">
        <v>548.49800000000005</v>
      </c>
      <c r="F5" s="25">
        <v>0</v>
      </c>
      <c r="G5" s="25"/>
      <c r="H5" s="25"/>
      <c r="I5" s="25">
        <v>0</v>
      </c>
      <c r="J5" s="25"/>
      <c r="K5" s="25"/>
      <c r="L5" s="25">
        <v>0</v>
      </c>
      <c r="M5" s="25"/>
      <c r="N5" s="25">
        <v>0</v>
      </c>
      <c r="O5" s="26"/>
      <c r="P5" s="38">
        <v>-261.39107362457389</v>
      </c>
      <c r="Q5" s="25">
        <v>246.4427381891756</v>
      </c>
      <c r="R5" s="25">
        <v>507.83381181374949</v>
      </c>
      <c r="S5" s="25">
        <v>0</v>
      </c>
      <c r="T5" s="25"/>
      <c r="U5" s="25"/>
      <c r="V5" s="25">
        <v>0</v>
      </c>
      <c r="W5" s="25"/>
      <c r="X5" s="25"/>
      <c r="Y5" s="25">
        <v>0</v>
      </c>
      <c r="Z5" s="25"/>
      <c r="AA5" s="25">
        <v>0</v>
      </c>
      <c r="AB5" s="26"/>
      <c r="AC5" s="38">
        <v>-220.88298357838113</v>
      </c>
      <c r="AD5" s="25">
        <v>209.87920267365337</v>
      </c>
      <c r="AE5" s="25">
        <v>430.7621862520345</v>
      </c>
      <c r="AF5" s="25">
        <v>0</v>
      </c>
      <c r="AG5" s="25"/>
      <c r="AH5" s="25"/>
      <c r="AI5" s="25">
        <v>0</v>
      </c>
      <c r="AJ5" s="25"/>
      <c r="AK5" s="25"/>
      <c r="AL5" s="25">
        <v>0</v>
      </c>
      <c r="AM5" s="25"/>
      <c r="AN5" s="25">
        <v>0</v>
      </c>
      <c r="AO5" s="26"/>
      <c r="AP5" s="38">
        <v>-205.19867438284629</v>
      </c>
      <c r="AQ5" s="25">
        <v>195.05905245174205</v>
      </c>
      <c r="AR5" s="25">
        <v>400.25772683458831</v>
      </c>
      <c r="AS5" s="25">
        <v>0</v>
      </c>
      <c r="AT5" s="25"/>
      <c r="AU5" s="25"/>
      <c r="AV5" s="25">
        <v>0</v>
      </c>
      <c r="AW5" s="25"/>
      <c r="AX5" s="25"/>
      <c r="AY5" s="25">
        <v>0</v>
      </c>
      <c r="AZ5" s="25"/>
      <c r="BA5" s="25">
        <v>0</v>
      </c>
      <c r="BB5" s="26"/>
      <c r="BC5" s="38">
        <v>-219.24895528117963</v>
      </c>
      <c r="BD5" s="25">
        <v>208.55970163305705</v>
      </c>
      <c r="BE5" s="25">
        <v>427.80865691423668</v>
      </c>
      <c r="BF5" s="25">
        <v>0</v>
      </c>
      <c r="BG5" s="25"/>
      <c r="BH5" s="25"/>
      <c r="BI5" s="25">
        <v>0</v>
      </c>
      <c r="BJ5" s="25"/>
      <c r="BK5" s="25"/>
      <c r="BL5" s="25">
        <v>0</v>
      </c>
      <c r="BM5" s="25"/>
      <c r="BN5" s="25">
        <v>0</v>
      </c>
      <c r="BO5" s="26"/>
      <c r="BP5" s="38">
        <v>-241.54962444248937</v>
      </c>
      <c r="BQ5" s="25">
        <v>229.85193459289854</v>
      </c>
      <c r="BR5" s="25">
        <v>471.40155903538795</v>
      </c>
      <c r="BS5" s="25">
        <v>0</v>
      </c>
      <c r="BT5" s="25"/>
      <c r="BU5" s="25"/>
      <c r="BV5" s="25">
        <v>0</v>
      </c>
      <c r="BW5" s="25"/>
      <c r="BX5" s="25"/>
      <c r="BY5" s="25">
        <v>0</v>
      </c>
      <c r="BZ5" s="25"/>
      <c r="CA5" s="25">
        <v>0</v>
      </c>
      <c r="CB5" s="26"/>
      <c r="CC5" s="38">
        <v>-242.93732027810674</v>
      </c>
      <c r="CD5" s="25">
        <v>231.1649343833335</v>
      </c>
      <c r="CE5" s="25">
        <v>474.10225466144027</v>
      </c>
      <c r="CF5" s="25">
        <v>0</v>
      </c>
      <c r="CG5" s="25"/>
      <c r="CH5" s="25"/>
      <c r="CI5" s="25">
        <v>0</v>
      </c>
      <c r="CJ5" s="25"/>
      <c r="CK5" s="25"/>
      <c r="CL5" s="25">
        <v>0</v>
      </c>
      <c r="CM5" s="25"/>
      <c r="CN5" s="25">
        <v>0</v>
      </c>
      <c r="CO5" s="26"/>
      <c r="CP5" s="38">
        <v>-236.81626052362165</v>
      </c>
      <c r="CQ5" s="25">
        <v>225.30830743843268</v>
      </c>
      <c r="CR5" s="25">
        <v>462.12456796205436</v>
      </c>
      <c r="CS5" s="25">
        <v>0</v>
      </c>
      <c r="CT5" s="25"/>
      <c r="CU5" s="25"/>
      <c r="CV5" s="25">
        <v>0</v>
      </c>
      <c r="CW5" s="25"/>
      <c r="CX5" s="25"/>
      <c r="CY5" s="25">
        <v>0</v>
      </c>
      <c r="CZ5" s="25"/>
      <c r="DA5" s="25">
        <v>0</v>
      </c>
      <c r="DB5" s="26"/>
    </row>
    <row r="6" spans="1:106" s="13" customFormat="1" x14ac:dyDescent="0.2">
      <c r="B6" s="4" t="s">
        <v>2</v>
      </c>
      <c r="C6" s="38">
        <v>-271.27</v>
      </c>
      <c r="D6" s="25">
        <v>258.709</v>
      </c>
      <c r="E6" s="25">
        <v>529.97900000000004</v>
      </c>
      <c r="F6" s="25">
        <v>0</v>
      </c>
      <c r="G6" s="25"/>
      <c r="H6" s="25"/>
      <c r="I6" s="25">
        <v>0</v>
      </c>
      <c r="J6" s="25"/>
      <c r="K6" s="25"/>
      <c r="L6" s="25">
        <v>0</v>
      </c>
      <c r="M6" s="25"/>
      <c r="N6" s="25">
        <v>0</v>
      </c>
      <c r="O6" s="26"/>
      <c r="P6" s="38">
        <v>-284.2675860126846</v>
      </c>
      <c r="Q6" s="25">
        <v>270.30336239321309</v>
      </c>
      <c r="R6" s="25">
        <v>554.57094840589775</v>
      </c>
      <c r="S6" s="25">
        <v>0</v>
      </c>
      <c r="T6" s="25"/>
      <c r="U6" s="25"/>
      <c r="V6" s="25">
        <v>0</v>
      </c>
      <c r="W6" s="25"/>
      <c r="X6" s="25"/>
      <c r="Y6" s="25">
        <v>0</v>
      </c>
      <c r="Z6" s="25"/>
      <c r="AA6" s="25">
        <v>0</v>
      </c>
      <c r="AB6" s="26"/>
      <c r="AC6" s="38">
        <v>-264.09950878510045</v>
      </c>
      <c r="AD6" s="25">
        <v>247.99899328110484</v>
      </c>
      <c r="AE6" s="25">
        <v>512.09850206620536</v>
      </c>
      <c r="AF6" s="25">
        <v>0</v>
      </c>
      <c r="AG6" s="25"/>
      <c r="AH6" s="25"/>
      <c r="AI6" s="25">
        <v>0</v>
      </c>
      <c r="AJ6" s="25"/>
      <c r="AK6" s="25"/>
      <c r="AL6" s="25">
        <v>0</v>
      </c>
      <c r="AM6" s="25"/>
      <c r="AN6" s="25">
        <v>0</v>
      </c>
      <c r="AO6" s="26"/>
      <c r="AP6" s="38">
        <v>-224.20804029925611</v>
      </c>
      <c r="AQ6" s="25">
        <v>212.07101383490294</v>
      </c>
      <c r="AR6" s="25">
        <v>436.27905413415903</v>
      </c>
      <c r="AS6" s="25">
        <v>0</v>
      </c>
      <c r="AT6" s="25"/>
      <c r="AU6" s="25"/>
      <c r="AV6" s="25">
        <v>0</v>
      </c>
      <c r="AW6" s="25"/>
      <c r="AX6" s="25"/>
      <c r="AY6" s="25">
        <v>0</v>
      </c>
      <c r="AZ6" s="25"/>
      <c r="BA6" s="25">
        <v>0</v>
      </c>
      <c r="BB6" s="26"/>
      <c r="BC6" s="38">
        <v>-208.16416165090996</v>
      </c>
      <c r="BD6" s="25">
        <v>197.04461371963683</v>
      </c>
      <c r="BE6" s="25">
        <v>405.20877537054679</v>
      </c>
      <c r="BF6" s="25">
        <v>0</v>
      </c>
      <c r="BG6" s="25"/>
      <c r="BH6" s="25"/>
      <c r="BI6" s="25">
        <v>0</v>
      </c>
      <c r="BJ6" s="25"/>
      <c r="BK6" s="25"/>
      <c r="BL6" s="25">
        <v>0</v>
      </c>
      <c r="BM6" s="25"/>
      <c r="BN6" s="25">
        <v>0</v>
      </c>
      <c r="BO6" s="26"/>
      <c r="BP6" s="38">
        <v>-222.21199924876447</v>
      </c>
      <c r="BQ6" s="25">
        <v>210.54914335072084</v>
      </c>
      <c r="BR6" s="25">
        <v>432.76114259948537</v>
      </c>
      <c r="BS6" s="25">
        <v>0</v>
      </c>
      <c r="BT6" s="25"/>
      <c r="BU6" s="25"/>
      <c r="BV6" s="25">
        <v>0</v>
      </c>
      <c r="BW6" s="25"/>
      <c r="BX6" s="25"/>
      <c r="BY6" s="25">
        <v>0</v>
      </c>
      <c r="BZ6" s="25"/>
      <c r="CA6" s="25">
        <v>0</v>
      </c>
      <c r="CB6" s="26"/>
      <c r="CC6" s="38">
        <v>-244.65145126253145</v>
      </c>
      <c r="CD6" s="25">
        <v>231.95064905293691</v>
      </c>
      <c r="CE6" s="25">
        <v>476.60210031546836</v>
      </c>
      <c r="CF6" s="25">
        <v>0</v>
      </c>
      <c r="CG6" s="25"/>
      <c r="CH6" s="25"/>
      <c r="CI6" s="25">
        <v>0</v>
      </c>
      <c r="CJ6" s="25"/>
      <c r="CK6" s="25"/>
      <c r="CL6" s="25">
        <v>0</v>
      </c>
      <c r="CM6" s="25"/>
      <c r="CN6" s="25">
        <v>0</v>
      </c>
      <c r="CO6" s="26"/>
      <c r="CP6" s="38">
        <v>-246.16242764255557</v>
      </c>
      <c r="CQ6" s="25">
        <v>233.40215301059473</v>
      </c>
      <c r="CR6" s="25">
        <v>479.5645806531503</v>
      </c>
      <c r="CS6" s="25">
        <v>0</v>
      </c>
      <c r="CT6" s="25"/>
      <c r="CU6" s="25"/>
      <c r="CV6" s="25">
        <v>0</v>
      </c>
      <c r="CW6" s="25"/>
      <c r="CX6" s="25"/>
      <c r="CY6" s="25">
        <v>0</v>
      </c>
      <c r="CZ6" s="25"/>
      <c r="DA6" s="25">
        <v>0</v>
      </c>
      <c r="DB6" s="26"/>
    </row>
    <row r="7" spans="1:106" s="13" customFormat="1" x14ac:dyDescent="0.2">
      <c r="B7" s="7" t="s">
        <v>3</v>
      </c>
      <c r="C7" s="39">
        <v>-273.72699999999998</v>
      </c>
      <c r="D7" s="27">
        <v>263.91899999999998</v>
      </c>
      <c r="E7" s="27">
        <v>537.64599999999996</v>
      </c>
      <c r="F7" s="27">
        <v>-21.186469799999998</v>
      </c>
      <c r="G7" s="27">
        <v>15.518437200000003</v>
      </c>
      <c r="H7" s="27">
        <v>36.704906999999999</v>
      </c>
      <c r="I7" s="27">
        <v>-21.186469799999998</v>
      </c>
      <c r="J7" s="27">
        <v>15.518437200000003</v>
      </c>
      <c r="K7" s="27">
        <v>36.704906999999999</v>
      </c>
      <c r="L7" s="27">
        <v>-7.7399999999999993</v>
      </c>
      <c r="M7" s="27">
        <v>5.8800000000000017</v>
      </c>
      <c r="N7" s="27">
        <v>-7.7399999999999993</v>
      </c>
      <c r="O7" s="28">
        <v>5.8800000000000017</v>
      </c>
      <c r="P7" s="39">
        <v>-279.5241007473175</v>
      </c>
      <c r="Q7" s="27">
        <v>262.42446551548323</v>
      </c>
      <c r="R7" s="27">
        <v>541.94856626280068</v>
      </c>
      <c r="S7" s="27">
        <v>-21.635165397842371</v>
      </c>
      <c r="T7" s="27">
        <v>15.430558572310415</v>
      </c>
      <c r="U7" s="27">
        <v>37.065723970152789</v>
      </c>
      <c r="V7" s="27">
        <v>-13.073016749247261</v>
      </c>
      <c r="W7" s="27">
        <v>10.002694021044311</v>
      </c>
      <c r="X7" s="27">
        <v>23.075710770291575</v>
      </c>
      <c r="Y7" s="27">
        <v>-7.7399999999999984</v>
      </c>
      <c r="Z7" s="27">
        <v>5.88</v>
      </c>
      <c r="AA7" s="27">
        <v>-4.6768835725778528</v>
      </c>
      <c r="AB7" s="28">
        <v>3.8116469062424918</v>
      </c>
      <c r="AC7" s="39">
        <v>-290.35748971475357</v>
      </c>
      <c r="AD7" s="27">
        <v>273.47580361678268</v>
      </c>
      <c r="AE7" s="27">
        <v>563.8332933315362</v>
      </c>
      <c r="AF7" s="27">
        <v>-22.473669703921924</v>
      </c>
      <c r="AG7" s="27">
        <v>16.080377252666825</v>
      </c>
      <c r="AH7" s="27">
        <v>38.554046956588749</v>
      </c>
      <c r="AI7" s="27">
        <v>-9.4943432105480881</v>
      </c>
      <c r="AJ7" s="27">
        <v>7.2096454611297665</v>
      </c>
      <c r="AK7" s="27">
        <v>16.703988671677855</v>
      </c>
      <c r="AL7" s="27">
        <v>-7.7399999999999993</v>
      </c>
      <c r="AM7" s="27">
        <v>5.8800000000000008</v>
      </c>
      <c r="AN7" s="27">
        <v>-3.2698805943925557</v>
      </c>
      <c r="AO7" s="28">
        <v>2.6363010422788733</v>
      </c>
      <c r="AP7" s="39">
        <v>-270.97533975163998</v>
      </c>
      <c r="AQ7" s="27">
        <v>251.98315232887606</v>
      </c>
      <c r="AR7" s="27">
        <v>522.95849208051607</v>
      </c>
      <c r="AS7" s="27">
        <v>-20.973491296776935</v>
      </c>
      <c r="AT7" s="27">
        <v>14.816609356937914</v>
      </c>
      <c r="AU7" s="27">
        <v>35.790100653714852</v>
      </c>
      <c r="AV7" s="27">
        <v>-6.1675512673132156</v>
      </c>
      <c r="AW7" s="27">
        <v>4.5773650936240751</v>
      </c>
      <c r="AX7" s="27">
        <v>10.744916360937291</v>
      </c>
      <c r="AY7" s="27">
        <v>-7.7399999999999993</v>
      </c>
      <c r="AZ7" s="27">
        <v>5.8800000000000008</v>
      </c>
      <c r="BA7" s="27">
        <v>-2.2760562909399908</v>
      </c>
      <c r="BB7" s="28">
        <v>1.8165361657393357</v>
      </c>
      <c r="BC7" s="39">
        <v>-230.31932775638217</v>
      </c>
      <c r="BD7" s="27">
        <v>215.96409153264418</v>
      </c>
      <c r="BE7" s="27">
        <v>446.28341928902637</v>
      </c>
      <c r="BF7" s="27">
        <v>-17.826715968343979</v>
      </c>
      <c r="BG7" s="27">
        <v>12.698688582119479</v>
      </c>
      <c r="BH7" s="27">
        <v>30.525404550463456</v>
      </c>
      <c r="BI7" s="27">
        <v>-3.6375623323439457</v>
      </c>
      <c r="BJ7" s="27">
        <v>2.6961192765304967</v>
      </c>
      <c r="BK7" s="27">
        <v>6.3336816088744428</v>
      </c>
      <c r="BL7" s="27">
        <v>-7.7399999999999993</v>
      </c>
      <c r="BM7" s="27">
        <v>5.88</v>
      </c>
      <c r="BN7" s="27">
        <v>-1.5793560912923204</v>
      </c>
      <c r="BO7" s="28">
        <v>1.2484109082194172</v>
      </c>
      <c r="BP7" s="39">
        <v>-214.32898291732053</v>
      </c>
      <c r="BQ7" s="27">
        <v>201.13939483481121</v>
      </c>
      <c r="BR7" s="27">
        <v>415.4683777521318</v>
      </c>
      <c r="BS7" s="27">
        <v>-16.589063277800609</v>
      </c>
      <c r="BT7" s="27">
        <v>11.826996416286899</v>
      </c>
      <c r="BU7" s="27">
        <v>28.416059694087508</v>
      </c>
      <c r="BV7" s="27">
        <v>-2.3437501339790852</v>
      </c>
      <c r="BW7" s="27">
        <v>1.7225941535266689</v>
      </c>
      <c r="BX7" s="27">
        <v>4.0663442875057543</v>
      </c>
      <c r="BY7" s="27">
        <v>-7.7399999999999993</v>
      </c>
      <c r="BZ7" s="27">
        <v>5.88</v>
      </c>
      <c r="CA7" s="27">
        <v>-1.0935292567889474</v>
      </c>
      <c r="CB7" s="28">
        <v>0.85641808505060657</v>
      </c>
      <c r="CC7" s="39">
        <v>-228.65975614298765</v>
      </c>
      <c r="CD7" s="27">
        <v>214.79278350180121</v>
      </c>
      <c r="CE7" s="27">
        <v>443.45253964478883</v>
      </c>
      <c r="CF7" s="27">
        <v>-17.698265125467241</v>
      </c>
      <c r="CG7" s="27">
        <v>12.629815669905911</v>
      </c>
      <c r="CH7" s="27">
        <v>30.328080795373154</v>
      </c>
      <c r="CI7" s="27">
        <v>-1.7286677956854017</v>
      </c>
      <c r="CJ7" s="27">
        <v>1.2603548205869886</v>
      </c>
      <c r="CK7" s="27">
        <v>2.9890226162723903</v>
      </c>
      <c r="CL7" s="27">
        <v>-7.7399999999999993</v>
      </c>
      <c r="CM7" s="27">
        <v>5.88</v>
      </c>
      <c r="CN7" s="27">
        <v>-0.75600001716279941</v>
      </c>
      <c r="CO7" s="28">
        <v>0.5867770788381349</v>
      </c>
      <c r="CP7" s="39">
        <v>-251.20270887729026</v>
      </c>
      <c r="CQ7" s="27">
        <v>236.46032533638171</v>
      </c>
      <c r="CR7" s="27">
        <v>487.66303421367195</v>
      </c>
      <c r="CS7" s="27">
        <v>-19.443089667102264</v>
      </c>
      <c r="CT7" s="27">
        <v>13.903867129779247</v>
      </c>
      <c r="CU7" s="27">
        <v>33.346956796881507</v>
      </c>
      <c r="CV7" s="27">
        <v>-1.3115362665378825</v>
      </c>
      <c r="CW7" s="27">
        <v>0.94983246842105629</v>
      </c>
      <c r="CX7" s="27">
        <v>2.2613687349589391</v>
      </c>
      <c r="CY7" s="27">
        <v>-7.7399999999999984</v>
      </c>
      <c r="CZ7" s="27">
        <v>5.8800000000000008</v>
      </c>
      <c r="DA7" s="27">
        <v>-0.5221027561365007</v>
      </c>
      <c r="DB7" s="28">
        <v>0.4016878802267787</v>
      </c>
    </row>
    <row r="8" spans="1:106" s="14" customFormat="1" x14ac:dyDescent="0.2">
      <c r="B8" s="4" t="s">
        <v>4</v>
      </c>
      <c r="C8" s="38">
        <v>-292.47000000000003</v>
      </c>
      <c r="D8" s="25">
        <v>282.66399999999999</v>
      </c>
      <c r="E8" s="25">
        <v>575.13400000000001</v>
      </c>
      <c r="F8" s="27">
        <v>-154.24867799999998</v>
      </c>
      <c r="G8" s="27">
        <v>129.62971039999999</v>
      </c>
      <c r="H8" s="27">
        <v>283.87838840000001</v>
      </c>
      <c r="I8" s="27">
        <v>-154.24867799999998</v>
      </c>
      <c r="J8" s="27">
        <v>129.62971039999999</v>
      </c>
      <c r="K8" s="27">
        <v>283.87838840000001</v>
      </c>
      <c r="L8" s="27">
        <v>-52.739999999999988</v>
      </c>
      <c r="M8" s="27">
        <v>45.86</v>
      </c>
      <c r="N8" s="27">
        <v>-52.739999999999988</v>
      </c>
      <c r="O8" s="28">
        <v>45.86</v>
      </c>
      <c r="P8" s="38">
        <v>-290.78538757004696</v>
      </c>
      <c r="Q8" s="25">
        <v>271.22839213034928</v>
      </c>
      <c r="R8" s="25">
        <v>562.01377970039619</v>
      </c>
      <c r="S8" s="27">
        <v>-153.36021340444273</v>
      </c>
      <c r="T8" s="27">
        <v>124.38534063097819</v>
      </c>
      <c r="U8" s="27">
        <v>277.74555403542092</v>
      </c>
      <c r="V8" s="27">
        <v>-132.23241813188977</v>
      </c>
      <c r="W8" s="27">
        <v>113.78203061114708</v>
      </c>
      <c r="X8" s="27">
        <v>246.01444874303687</v>
      </c>
      <c r="Y8" s="27">
        <v>-52.739999999999988</v>
      </c>
      <c r="Z8" s="27">
        <v>45.860000000000007</v>
      </c>
      <c r="AA8" s="27">
        <v>-45.474230750345548</v>
      </c>
      <c r="AB8" s="28">
        <v>41.950634193364507</v>
      </c>
      <c r="AC8" s="38">
        <v>-293.01711215432061</v>
      </c>
      <c r="AD8" s="25">
        <v>269.91373913443056</v>
      </c>
      <c r="AE8" s="25">
        <v>562.93085128875123</v>
      </c>
      <c r="AF8" s="25">
        <v>-154.53722495018872</v>
      </c>
      <c r="AG8" s="25">
        <v>123.78244076704985</v>
      </c>
      <c r="AH8" s="25">
        <v>278.31966571723854</v>
      </c>
      <c r="AI8" s="25">
        <v>-114.19802954293269</v>
      </c>
      <c r="AJ8" s="25">
        <v>103.17751259760873</v>
      </c>
      <c r="AK8" s="25">
        <v>217.37554214054143</v>
      </c>
      <c r="AL8" s="25">
        <v>-52.740000000000009</v>
      </c>
      <c r="AM8" s="25">
        <v>45.86</v>
      </c>
      <c r="AN8" s="25">
        <v>-38.973160544558596</v>
      </c>
      <c r="AO8" s="26">
        <v>38.226106210258962</v>
      </c>
      <c r="AP8" s="38">
        <v>-305.67503445057014</v>
      </c>
      <c r="AQ8" s="25">
        <v>282.50669585793406</v>
      </c>
      <c r="AR8" s="25">
        <v>588.18173030850414</v>
      </c>
      <c r="AS8" s="25">
        <v>-161.21301316923069</v>
      </c>
      <c r="AT8" s="25">
        <v>129.55757072044855</v>
      </c>
      <c r="AU8" s="25">
        <v>290.7705838896793</v>
      </c>
      <c r="AV8" s="25">
        <v>-100.38887784143152</v>
      </c>
      <c r="AW8" s="25">
        <v>97.846075179537863</v>
      </c>
      <c r="AX8" s="25">
        <v>198.23495302096939</v>
      </c>
      <c r="AY8" s="25">
        <v>-52.74</v>
      </c>
      <c r="AZ8" s="25">
        <v>45.859999999999992</v>
      </c>
      <c r="BA8" s="25">
        <v>-32.841700017102688</v>
      </c>
      <c r="BB8" s="26">
        <v>34.634957901579199</v>
      </c>
      <c r="BC8" s="38">
        <v>-284.88524118023668</v>
      </c>
      <c r="BD8" s="25">
        <v>261.00499119445249</v>
      </c>
      <c r="BE8" s="25">
        <v>545.89023237468916</v>
      </c>
      <c r="BF8" s="25">
        <v>-150.24847619845684</v>
      </c>
      <c r="BG8" s="25">
        <v>119.69688896177593</v>
      </c>
      <c r="BH8" s="25">
        <v>269.94536516023277</v>
      </c>
      <c r="BI8" s="25">
        <v>-77.614793866308545</v>
      </c>
      <c r="BJ8" s="25">
        <v>81.461553626689593</v>
      </c>
      <c r="BK8" s="25">
        <v>159.07634749299814</v>
      </c>
      <c r="BL8" s="25">
        <v>-52.740000000000009</v>
      </c>
      <c r="BM8" s="25">
        <v>45.860000000000007</v>
      </c>
      <c r="BN8" s="25">
        <v>-27.244231236676963</v>
      </c>
      <c r="BO8" s="26">
        <v>31.210726374960224</v>
      </c>
      <c r="BP8" s="38">
        <v>-244.7826179674972</v>
      </c>
      <c r="BQ8" s="25">
        <v>225.60380309309076</v>
      </c>
      <c r="BR8" s="25">
        <v>470.38642106058796</v>
      </c>
      <c r="BS8" s="25">
        <v>-129.09835271605803</v>
      </c>
      <c r="BT8" s="25">
        <v>103.46190409849143</v>
      </c>
      <c r="BU8" s="25">
        <v>232.56025681454943</v>
      </c>
      <c r="BV8" s="25">
        <v>-54.547905359721142</v>
      </c>
      <c r="BW8" s="25">
        <v>63.124215573184806</v>
      </c>
      <c r="BX8" s="25">
        <v>117.67212093290594</v>
      </c>
      <c r="BY8" s="25">
        <v>-52.74</v>
      </c>
      <c r="BZ8" s="25">
        <v>45.860000000000007</v>
      </c>
      <c r="CA8" s="25">
        <v>-22.284223370371887</v>
      </c>
      <c r="CB8" s="26">
        <v>27.980120329415676</v>
      </c>
      <c r="CC8" s="38">
        <v>-229.6248683583637</v>
      </c>
      <c r="CD8" s="25">
        <v>211.14882669761752</v>
      </c>
      <c r="CE8" s="25">
        <v>440.77369505598125</v>
      </c>
      <c r="CF8" s="25">
        <v>-121.10415557220101</v>
      </c>
      <c r="CG8" s="25">
        <v>96.8328519235274</v>
      </c>
      <c r="CH8" s="25">
        <v>217.93700749572841</v>
      </c>
      <c r="CI8" s="25">
        <v>-41.341127578651147</v>
      </c>
      <c r="CJ8" s="25">
        <v>52.708162349593415</v>
      </c>
      <c r="CK8" s="25">
        <v>94.049289928244576</v>
      </c>
      <c r="CL8" s="25">
        <v>-52.74</v>
      </c>
      <c r="CM8" s="25">
        <v>45.86</v>
      </c>
      <c r="CN8" s="25">
        <v>-18.003767568472671</v>
      </c>
      <c r="CO8" s="26">
        <v>24.962564639336517</v>
      </c>
      <c r="CP8" s="38">
        <v>-244.03292818451635</v>
      </c>
      <c r="CQ8" s="25">
        <v>225.16168102822681</v>
      </c>
      <c r="CR8" s="25">
        <v>469.1946092127431</v>
      </c>
      <c r="CS8" s="25">
        <v>-128.70296632451394</v>
      </c>
      <c r="CT8" s="25">
        <v>103.25914691954482</v>
      </c>
      <c r="CU8" s="25">
        <v>231.96211324405874</v>
      </c>
      <c r="CV8" s="25">
        <v>-35.12425755812027</v>
      </c>
      <c r="CW8" s="25">
        <v>49.91893433864103</v>
      </c>
      <c r="CX8" s="25">
        <v>85.0431918967613</v>
      </c>
      <c r="CY8" s="25">
        <v>-52.740000000000009</v>
      </c>
      <c r="CZ8" s="25">
        <v>45.86</v>
      </c>
      <c r="DA8" s="25">
        <v>-14.393245132707001</v>
      </c>
      <c r="DB8" s="26">
        <v>22.170261880565313</v>
      </c>
    </row>
    <row r="9" spans="1:106" s="13" customFormat="1" x14ac:dyDescent="0.2">
      <c r="B9" s="4" t="s">
        <v>5</v>
      </c>
      <c r="C9" s="38">
        <v>-306.63600000000002</v>
      </c>
      <c r="D9" s="25">
        <v>304.48599999999999</v>
      </c>
      <c r="E9" s="25">
        <v>611.12199999999996</v>
      </c>
      <c r="F9" s="27">
        <v>-271.55684160000004</v>
      </c>
      <c r="G9" s="27">
        <v>250.47018359999998</v>
      </c>
      <c r="H9" s="27">
        <v>522.02702520000003</v>
      </c>
      <c r="I9" s="27">
        <v>-271.55684160000004</v>
      </c>
      <c r="J9" s="27">
        <v>250.47018359999998</v>
      </c>
      <c r="K9" s="27">
        <v>522.02702520000003</v>
      </c>
      <c r="L9" s="27">
        <v>-88.56</v>
      </c>
      <c r="M9" s="27">
        <v>82.259999999999991</v>
      </c>
      <c r="N9" s="27">
        <v>-88.56</v>
      </c>
      <c r="O9" s="28">
        <v>82.259999999999991</v>
      </c>
      <c r="P9" s="38">
        <v>-309.18236434077056</v>
      </c>
      <c r="Q9" s="25">
        <v>289.28995102814883</v>
      </c>
      <c r="R9" s="25">
        <v>598.47231536891945</v>
      </c>
      <c r="S9" s="27">
        <v>-273.81190186018648</v>
      </c>
      <c r="T9" s="27">
        <v>237.96991371575521</v>
      </c>
      <c r="U9" s="27">
        <v>511.78181557594172</v>
      </c>
      <c r="V9" s="27">
        <v>-264.57571437687551</v>
      </c>
      <c r="W9" s="27">
        <v>248.29290497895866</v>
      </c>
      <c r="X9" s="27">
        <v>512.8686193558342</v>
      </c>
      <c r="Y9" s="27">
        <v>-88.560000000000016</v>
      </c>
      <c r="Z9" s="27">
        <v>82.259999999999991</v>
      </c>
      <c r="AA9" s="27">
        <v>-85.572705591082453</v>
      </c>
      <c r="AB9" s="28">
        <v>85.828389163368811</v>
      </c>
      <c r="AC9" s="38">
        <v>-303.68123073666914</v>
      </c>
      <c r="AD9" s="25">
        <v>278.28605802291673</v>
      </c>
      <c r="AE9" s="25">
        <v>581.96728875958593</v>
      </c>
      <c r="AF9" s="25">
        <v>-268.94009794039425</v>
      </c>
      <c r="AG9" s="25">
        <v>228.91811132965128</v>
      </c>
      <c r="AH9" s="25">
        <v>497.85820927004551</v>
      </c>
      <c r="AI9" s="25">
        <v>-252.0093338397555</v>
      </c>
      <c r="AJ9" s="25">
        <v>246.62158811930345</v>
      </c>
      <c r="AK9" s="25">
        <v>498.63092195905898</v>
      </c>
      <c r="AL9" s="25">
        <v>-88.560000000000031</v>
      </c>
      <c r="AM9" s="25">
        <v>82.259999999999991</v>
      </c>
      <c r="AN9" s="25">
        <v>-82.984823668038985</v>
      </c>
      <c r="AO9" s="26">
        <v>88.62161111175547</v>
      </c>
      <c r="AP9" s="38">
        <v>-309.1090798641203</v>
      </c>
      <c r="AQ9" s="25">
        <v>279.25356977809099</v>
      </c>
      <c r="AR9" s="25">
        <v>588.3626496422113</v>
      </c>
      <c r="AS9" s="25">
        <v>-273.74700112766499</v>
      </c>
      <c r="AT9" s="25">
        <v>229.71398649945766</v>
      </c>
      <c r="AU9" s="25">
        <v>503.46098762712268</v>
      </c>
      <c r="AV9" s="25">
        <v>-247.41403793013899</v>
      </c>
      <c r="AW9" s="25">
        <v>253.90437376028174</v>
      </c>
      <c r="AX9" s="25">
        <v>501.3184116904207</v>
      </c>
      <c r="AY9" s="25">
        <v>-88.560000000000016</v>
      </c>
      <c r="AZ9" s="25">
        <v>82.26</v>
      </c>
      <c r="BA9" s="25">
        <v>-80.041012719166474</v>
      </c>
      <c r="BB9" s="26">
        <v>90.922516751369372</v>
      </c>
      <c r="BC9" s="38">
        <v>-320.17933418222293</v>
      </c>
      <c r="BD9" s="25">
        <v>291.76817465109207</v>
      </c>
      <c r="BE9" s="25">
        <v>611.94750883331494</v>
      </c>
      <c r="BF9" s="25">
        <v>-283.55081835177668</v>
      </c>
      <c r="BG9" s="25">
        <v>240.00850046798834</v>
      </c>
      <c r="BH9" s="25">
        <v>523.55931881976505</v>
      </c>
      <c r="BI9" s="25">
        <v>-245.67585546119943</v>
      </c>
      <c r="BJ9" s="25">
        <v>270.74908597056549</v>
      </c>
      <c r="BK9" s="25">
        <v>516.42494143176486</v>
      </c>
      <c r="BL9" s="25">
        <v>-88.560000000000016</v>
      </c>
      <c r="BM9" s="25">
        <v>82.26</v>
      </c>
      <c r="BN9" s="25">
        <v>-76.730703463009419</v>
      </c>
      <c r="BO9" s="26">
        <v>92.795962511791416</v>
      </c>
      <c r="BP9" s="38">
        <v>-300.21566664874996</v>
      </c>
      <c r="BQ9" s="25">
        <v>270.96305643190516</v>
      </c>
      <c r="BR9" s="25">
        <v>571.17872308065512</v>
      </c>
      <c r="BS9" s="25">
        <v>-265.87099438413304</v>
      </c>
      <c r="BT9" s="25">
        <v>222.89421022088518</v>
      </c>
      <c r="BU9" s="25">
        <v>488.7652046050182</v>
      </c>
      <c r="BV9" s="25">
        <v>-219.32609596848764</v>
      </c>
      <c r="BW9" s="25">
        <v>255.53704571691696</v>
      </c>
      <c r="BX9" s="25">
        <v>474.86314168540457</v>
      </c>
      <c r="BY9" s="25">
        <v>-88.560000000000031</v>
      </c>
      <c r="BZ9" s="25">
        <v>82.26</v>
      </c>
      <c r="CA9" s="25">
        <v>-73.056179384901156</v>
      </c>
      <c r="CB9" s="26">
        <v>94.306969031822675</v>
      </c>
      <c r="CC9" s="38">
        <v>-261.50706412602045</v>
      </c>
      <c r="CD9" s="25">
        <v>236.14284918067273</v>
      </c>
      <c r="CE9" s="25">
        <v>497.64991330669318</v>
      </c>
      <c r="CF9" s="25">
        <v>-231.59065599000377</v>
      </c>
      <c r="CG9" s="25">
        <v>194.2511077360214</v>
      </c>
      <c r="CH9" s="25">
        <v>425.84176372602514</v>
      </c>
      <c r="CI9" s="25">
        <v>-180.53286717790385</v>
      </c>
      <c r="CJ9" s="25">
        <v>225.55506177086508</v>
      </c>
      <c r="CK9" s="25">
        <v>406.08792894876893</v>
      </c>
      <c r="CL9" s="25">
        <v>-88.560000000000016</v>
      </c>
      <c r="CM9" s="25">
        <v>82.26</v>
      </c>
      <c r="CN9" s="25">
        <v>-69.035560389643976</v>
      </c>
      <c r="CO9" s="26">
        <v>95.516363317143288</v>
      </c>
      <c r="CP9" s="38">
        <v>-246.12805795478675</v>
      </c>
      <c r="CQ9" s="25">
        <v>221.8896541093057</v>
      </c>
      <c r="CR9" s="25">
        <v>468.01771206409245</v>
      </c>
      <c r="CS9" s="25">
        <v>-217.97100812475918</v>
      </c>
      <c r="CT9" s="25">
        <v>182.52642947031487</v>
      </c>
      <c r="CU9" s="25">
        <v>400.49743759507408</v>
      </c>
      <c r="CV9" s="25">
        <v>-159.25674919243312</v>
      </c>
      <c r="CW9" s="25">
        <v>214.07566481196022</v>
      </c>
      <c r="CX9" s="25">
        <v>373.33241400439334</v>
      </c>
      <c r="CY9" s="25">
        <v>-88.560000000000016</v>
      </c>
      <c r="CZ9" s="25">
        <v>82.26</v>
      </c>
      <c r="DA9" s="25">
        <v>-64.704833132713489</v>
      </c>
      <c r="DB9" s="26">
        <v>96.478434594568256</v>
      </c>
    </row>
    <row r="10" spans="1:106" s="13" customFormat="1" x14ac:dyDescent="0.2">
      <c r="B10" s="4" t="s">
        <v>6</v>
      </c>
      <c r="C10" s="38">
        <v>-379.459</v>
      </c>
      <c r="D10" s="25">
        <v>372.10599999999999</v>
      </c>
      <c r="E10" s="25">
        <v>751.56500000000005</v>
      </c>
      <c r="F10" s="27">
        <v>-362.99047939999997</v>
      </c>
      <c r="G10" s="27">
        <v>301.62912360000001</v>
      </c>
      <c r="H10" s="27">
        <v>664.61960299999987</v>
      </c>
      <c r="I10" s="27">
        <v>-362.99047939999997</v>
      </c>
      <c r="J10" s="27">
        <v>301.62912360000001</v>
      </c>
      <c r="K10" s="27">
        <v>664.61960299999987</v>
      </c>
      <c r="L10" s="27">
        <v>-95.66</v>
      </c>
      <c r="M10" s="27">
        <v>81.06</v>
      </c>
      <c r="N10" s="27">
        <v>-95.66</v>
      </c>
      <c r="O10" s="28">
        <v>81.06</v>
      </c>
      <c r="P10" s="38">
        <v>-316.9671495997797</v>
      </c>
      <c r="Q10" s="25">
        <v>308.27418442461772</v>
      </c>
      <c r="R10" s="25">
        <v>625.24133402439747</v>
      </c>
      <c r="S10" s="27">
        <v>-303.21077530714922</v>
      </c>
      <c r="T10" s="27">
        <v>249.88705389459511</v>
      </c>
      <c r="U10" s="27">
        <v>553.09782920174439</v>
      </c>
      <c r="V10" s="27">
        <v>-299.08178454680581</v>
      </c>
      <c r="W10" s="27">
        <v>260.10409840571918</v>
      </c>
      <c r="X10" s="27">
        <v>559.18588295252505</v>
      </c>
      <c r="Y10" s="27">
        <v>-95.66</v>
      </c>
      <c r="Z10" s="27">
        <v>81.06</v>
      </c>
      <c r="AA10" s="27">
        <v>-94.357344262471059</v>
      </c>
      <c r="AB10" s="28">
        <v>84.374271848677111</v>
      </c>
      <c r="AC10" s="38">
        <v>-315.49672405611017</v>
      </c>
      <c r="AD10" s="25">
        <v>292.98608632766769</v>
      </c>
      <c r="AE10" s="25">
        <v>608.48281038377786</v>
      </c>
      <c r="AF10" s="25">
        <v>-301.80416623207498</v>
      </c>
      <c r="AG10" s="25">
        <v>237.49452157720742</v>
      </c>
      <c r="AH10" s="25">
        <v>539.29868780928246</v>
      </c>
      <c r="AI10" s="25">
        <v>-295.31326260443416</v>
      </c>
      <c r="AJ10" s="25">
        <v>255.10718614441711</v>
      </c>
      <c r="AK10" s="25">
        <v>550.4204487488513</v>
      </c>
      <c r="AL10" s="25">
        <v>-95.66</v>
      </c>
      <c r="AM10" s="25">
        <v>81.059999999999988</v>
      </c>
      <c r="AN10" s="25">
        <v>-93.602639928493701</v>
      </c>
      <c r="AO10" s="26">
        <v>87.071433781026769</v>
      </c>
      <c r="AP10" s="38">
        <v>-313.50184088972475</v>
      </c>
      <c r="AQ10" s="25">
        <v>284.21277417952803</v>
      </c>
      <c r="AR10" s="25">
        <v>597.71461506925266</v>
      </c>
      <c r="AS10" s="25">
        <v>-299.89586099511064</v>
      </c>
      <c r="AT10" s="25">
        <v>230.38287474992541</v>
      </c>
      <c r="AU10" s="25">
        <v>530.27873574503599</v>
      </c>
      <c r="AV10" s="25">
        <v>-290.78783256877193</v>
      </c>
      <c r="AW10" s="25">
        <v>253.9774724558371</v>
      </c>
      <c r="AX10" s="25">
        <v>544.76530502460901</v>
      </c>
      <c r="AY10" s="25">
        <v>-95.659999999999982</v>
      </c>
      <c r="AZ10" s="25">
        <v>81.059999999999988</v>
      </c>
      <c r="BA10" s="25">
        <v>-92.754744834515165</v>
      </c>
      <c r="BB10" s="26">
        <v>89.361737236837826</v>
      </c>
      <c r="BC10" s="38">
        <v>-317.54363791780531</v>
      </c>
      <c r="BD10" s="25">
        <v>285.10378541685515</v>
      </c>
      <c r="BE10" s="25">
        <v>602.64742333466052</v>
      </c>
      <c r="BF10" s="25">
        <v>-303.76224403217248</v>
      </c>
      <c r="BG10" s="25">
        <v>231.10512845890275</v>
      </c>
      <c r="BH10" s="25">
        <v>534.86737249107523</v>
      </c>
      <c r="BI10" s="25">
        <v>-291.51874847248189</v>
      </c>
      <c r="BJ10" s="25">
        <v>260.26244338760159</v>
      </c>
      <c r="BK10" s="25">
        <v>551.78119186008348</v>
      </c>
      <c r="BL10" s="25">
        <v>-95.659999999999968</v>
      </c>
      <c r="BM10" s="25">
        <v>81.059999999999988</v>
      </c>
      <c r="BN10" s="25">
        <v>-91.80431086071394</v>
      </c>
      <c r="BO10" s="26">
        <v>91.286912591170051</v>
      </c>
      <c r="BP10" s="38">
        <v>-329.16606754889864</v>
      </c>
      <c r="BQ10" s="25">
        <v>298.11898885360927</v>
      </c>
      <c r="BR10" s="25">
        <v>627.28505640250796</v>
      </c>
      <c r="BS10" s="25">
        <v>-314.88026021727643</v>
      </c>
      <c r="BT10" s="25">
        <v>241.65525236473565</v>
      </c>
      <c r="BU10" s="25">
        <v>556.53551258201196</v>
      </c>
      <c r="BV10" s="25">
        <v>-298.69069978866617</v>
      </c>
      <c r="BW10" s="25">
        <v>276.92692849152945</v>
      </c>
      <c r="BX10" s="25">
        <v>575.61762828019562</v>
      </c>
      <c r="BY10" s="25">
        <v>-95.66</v>
      </c>
      <c r="BZ10" s="25">
        <v>81.059999999999988</v>
      </c>
      <c r="CA10" s="25">
        <v>-90.741643576093921</v>
      </c>
      <c r="CB10" s="26">
        <v>92.891408748039822</v>
      </c>
      <c r="CC10" s="38">
        <v>-310.54429721201643</v>
      </c>
      <c r="CD10" s="25">
        <v>277.83249860321968</v>
      </c>
      <c r="CE10" s="25">
        <v>588.37679581523616</v>
      </c>
      <c r="CF10" s="25">
        <v>-297.06667471301483</v>
      </c>
      <c r="CG10" s="25">
        <v>225.21102336776988</v>
      </c>
      <c r="CH10" s="25">
        <v>522.27769808078472</v>
      </c>
      <c r="CI10" s="25">
        <v>-278.11373051443218</v>
      </c>
      <c r="CJ10" s="25">
        <v>261.77142151210938</v>
      </c>
      <c r="CK10" s="25">
        <v>539.8851520265415</v>
      </c>
      <c r="CL10" s="25">
        <v>-95.659999999999968</v>
      </c>
      <c r="CM10" s="25">
        <v>81.06</v>
      </c>
      <c r="CN10" s="25">
        <v>-89.556862905312641</v>
      </c>
      <c r="CO10" s="26">
        <v>94.219151045375881</v>
      </c>
      <c r="CP10" s="38">
        <v>-271.47745874410464</v>
      </c>
      <c r="CQ10" s="25">
        <v>243.15920497978939</v>
      </c>
      <c r="CR10" s="25">
        <v>514.636663723894</v>
      </c>
      <c r="CS10" s="25">
        <v>-259.69533703461047</v>
      </c>
      <c r="CT10" s="25">
        <v>197.10485155661726</v>
      </c>
      <c r="CU10" s="25">
        <v>456.80018859122777</v>
      </c>
      <c r="CV10" s="25">
        <v>-239.55202503415259</v>
      </c>
      <c r="CW10" s="25">
        <v>231.75847895900091</v>
      </c>
      <c r="CX10" s="25">
        <v>471.31050399315347</v>
      </c>
      <c r="CY10" s="25">
        <v>-95.66</v>
      </c>
      <c r="CZ10" s="25">
        <v>81.059999999999988</v>
      </c>
      <c r="DA10" s="25">
        <v>-88.240116193202965</v>
      </c>
      <c r="DB10" s="26">
        <v>95.311414995892875</v>
      </c>
    </row>
    <row r="11" spans="1:106" s="13" customFormat="1" x14ac:dyDescent="0.2">
      <c r="B11" s="4" t="s">
        <v>7</v>
      </c>
      <c r="C11" s="38">
        <v>-407.21</v>
      </c>
      <c r="D11" s="25">
        <v>406.95499999999998</v>
      </c>
      <c r="E11" s="25">
        <v>814.16499999999996</v>
      </c>
      <c r="F11" s="27">
        <v>-391.98034599999994</v>
      </c>
      <c r="G11" s="27">
        <v>320.11080300000003</v>
      </c>
      <c r="H11" s="27">
        <v>712.09114899999997</v>
      </c>
      <c r="I11" s="27">
        <v>-391.98034599999994</v>
      </c>
      <c r="J11" s="27">
        <v>320.11080300000003</v>
      </c>
      <c r="K11" s="27">
        <v>712.09114899999997</v>
      </c>
      <c r="L11" s="27">
        <v>-96.259999999999991</v>
      </c>
      <c r="M11" s="27">
        <v>78.660000000000011</v>
      </c>
      <c r="N11" s="27">
        <v>-96.259999999999991</v>
      </c>
      <c r="O11" s="28">
        <v>78.660000000000011</v>
      </c>
      <c r="P11" s="38">
        <v>-380.70685107615361</v>
      </c>
      <c r="Q11" s="25">
        <v>373.3254642584418</v>
      </c>
      <c r="R11" s="25">
        <v>754.03231533459552</v>
      </c>
      <c r="S11" s="27">
        <v>-366.46841484590544</v>
      </c>
      <c r="T11" s="27">
        <v>293.65781018569027</v>
      </c>
      <c r="U11" s="27">
        <v>660.12622503159571</v>
      </c>
      <c r="V11" s="27">
        <v>-363.784336831811</v>
      </c>
      <c r="W11" s="27">
        <v>311.02281366931589</v>
      </c>
      <c r="X11" s="27">
        <v>674.8071505011269</v>
      </c>
      <c r="Y11" s="27">
        <v>-96.259999999999991</v>
      </c>
      <c r="Z11" s="27">
        <v>78.659999999999982</v>
      </c>
      <c r="AA11" s="27">
        <v>-95.554975121538448</v>
      </c>
      <c r="AB11" s="28">
        <v>83.311438261281936</v>
      </c>
      <c r="AC11" s="38">
        <v>-316.87960195974739</v>
      </c>
      <c r="AD11" s="25">
        <v>309.77562120405287</v>
      </c>
      <c r="AE11" s="25">
        <v>626.65522316380031</v>
      </c>
      <c r="AF11" s="25">
        <v>-305.02830484645278</v>
      </c>
      <c r="AG11" s="25">
        <v>243.66950363910797</v>
      </c>
      <c r="AH11" s="25">
        <v>548.69780848556081</v>
      </c>
      <c r="AI11" s="25">
        <v>-301.30398285337799</v>
      </c>
      <c r="AJ11" s="25">
        <v>267.51743917740191</v>
      </c>
      <c r="AK11" s="25">
        <v>568.8214220307799</v>
      </c>
      <c r="AL11" s="25">
        <v>-96.259999999999977</v>
      </c>
      <c r="AM11" s="25">
        <v>78.66</v>
      </c>
      <c r="AN11" s="25">
        <v>-95.084688629359007</v>
      </c>
      <c r="AO11" s="26">
        <v>86.358454592908387</v>
      </c>
      <c r="AP11" s="38">
        <v>-318.31980909987971</v>
      </c>
      <c r="AQ11" s="25">
        <v>296.13941440961071</v>
      </c>
      <c r="AR11" s="25">
        <v>614.45922350949047</v>
      </c>
      <c r="AS11" s="25">
        <v>-306.41464823954419</v>
      </c>
      <c r="AT11" s="25">
        <v>232.94326337459981</v>
      </c>
      <c r="AU11" s="25">
        <v>539.35791161414397</v>
      </c>
      <c r="AV11" s="25">
        <v>-301.02700367677733</v>
      </c>
      <c r="AW11" s="25">
        <v>263.33638093898338</v>
      </c>
      <c r="AX11" s="25">
        <v>564.36338461576076</v>
      </c>
      <c r="AY11" s="25">
        <v>-96.259999999999991</v>
      </c>
      <c r="AZ11" s="25">
        <v>78.660000000000011</v>
      </c>
      <c r="BA11" s="25">
        <v>-94.567474304536162</v>
      </c>
      <c r="BB11" s="26">
        <v>88.92311125284553</v>
      </c>
      <c r="BC11" s="38">
        <v>-315.9120587198999</v>
      </c>
      <c r="BD11" s="25">
        <v>287.51130739878067</v>
      </c>
      <c r="BE11" s="25">
        <v>603.42336611868052</v>
      </c>
      <c r="BF11" s="25">
        <v>-304.09694772377566</v>
      </c>
      <c r="BG11" s="25">
        <v>226.15639439988087</v>
      </c>
      <c r="BH11" s="25">
        <v>530.25334212365658</v>
      </c>
      <c r="BI11" s="25">
        <v>-296.95503121291722</v>
      </c>
      <c r="BJ11" s="25">
        <v>261.79498290693789</v>
      </c>
      <c r="BK11" s="25">
        <v>558.75001411985511</v>
      </c>
      <c r="BL11" s="25">
        <v>-96.26</v>
      </c>
      <c r="BM11" s="25">
        <v>78.66</v>
      </c>
      <c r="BN11" s="25">
        <v>-93.999270688242163</v>
      </c>
      <c r="BO11" s="26">
        <v>91.055543267321298</v>
      </c>
      <c r="BP11" s="38">
        <v>-320.22068880352845</v>
      </c>
      <c r="BQ11" s="25">
        <v>288.74055294878804</v>
      </c>
      <c r="BR11" s="25">
        <v>608.96124175231648</v>
      </c>
      <c r="BS11" s="25">
        <v>-308.24443504227645</v>
      </c>
      <c r="BT11" s="25">
        <v>227.12331894951666</v>
      </c>
      <c r="BU11" s="25">
        <v>535.36775399179317</v>
      </c>
      <c r="BV11" s="25">
        <v>-299.00862969855689</v>
      </c>
      <c r="BW11" s="25">
        <v>267.98197520394029</v>
      </c>
      <c r="BX11" s="25">
        <v>566.99060490249724</v>
      </c>
      <c r="BY11" s="25">
        <v>-96.259999999999991</v>
      </c>
      <c r="BZ11" s="25">
        <v>78.66</v>
      </c>
      <c r="CA11" s="25">
        <v>-93.375799925911025</v>
      </c>
      <c r="CB11" s="26">
        <v>92.810646951788058</v>
      </c>
      <c r="CC11" s="38">
        <v>-332.5609959530679</v>
      </c>
      <c r="CD11" s="25">
        <v>302.00069719863552</v>
      </c>
      <c r="CE11" s="25">
        <v>634.56169315170348</v>
      </c>
      <c r="CF11" s="25">
        <v>-320.12321470442316</v>
      </c>
      <c r="CG11" s="25">
        <v>237.55374841644669</v>
      </c>
      <c r="CH11" s="25">
        <v>557.6769631208698</v>
      </c>
      <c r="CI11" s="25">
        <v>-308.25939003270025</v>
      </c>
      <c r="CJ11" s="25">
        <v>284.61492009629751</v>
      </c>
      <c r="CK11" s="25">
        <v>592.87431012899776</v>
      </c>
      <c r="CL11" s="25">
        <v>-96.259999999999991</v>
      </c>
      <c r="CM11" s="25">
        <v>78.66</v>
      </c>
      <c r="CN11" s="25">
        <v>-92.692586858924017</v>
      </c>
      <c r="CO11" s="26">
        <v>94.243133455118212</v>
      </c>
      <c r="CP11" s="38">
        <v>-313.73793086395233</v>
      </c>
      <c r="CQ11" s="25">
        <v>281.91877673936949</v>
      </c>
      <c r="CR11" s="25">
        <v>595.65670760332182</v>
      </c>
      <c r="CS11" s="25">
        <v>-302.00413224964046</v>
      </c>
      <c r="CT11" s="25">
        <v>221.75730978318805</v>
      </c>
      <c r="CU11" s="25">
        <v>523.76144203282854</v>
      </c>
      <c r="CV11" s="25">
        <v>-288.46629853066037</v>
      </c>
      <c r="CW11" s="25">
        <v>268.96271645382984</v>
      </c>
      <c r="CX11" s="25">
        <v>557.42901498449021</v>
      </c>
      <c r="CY11" s="25">
        <v>-96.259999999999991</v>
      </c>
      <c r="CZ11" s="25">
        <v>78.660000000000011</v>
      </c>
      <c r="DA11" s="25">
        <v>-91.94498661232943</v>
      </c>
      <c r="DB11" s="26">
        <v>95.404328709358239</v>
      </c>
    </row>
    <row r="12" spans="1:106" s="13" customFormat="1" x14ac:dyDescent="0.2">
      <c r="B12" s="4" t="s">
        <v>8</v>
      </c>
      <c r="C12" s="38">
        <v>-404.59899999999999</v>
      </c>
      <c r="D12" s="25">
        <v>414.97</v>
      </c>
      <c r="E12" s="25">
        <v>819.56899999999996</v>
      </c>
      <c r="F12" s="27">
        <v>-388.01044100000007</v>
      </c>
      <c r="G12" s="27">
        <v>322.76366599999994</v>
      </c>
      <c r="H12" s="27">
        <v>710.77410700000007</v>
      </c>
      <c r="I12" s="27">
        <v>-388.01044100000007</v>
      </c>
      <c r="J12" s="27">
        <v>322.76366599999994</v>
      </c>
      <c r="K12" s="27">
        <v>710.77410700000007</v>
      </c>
      <c r="L12" s="27">
        <v>-95.90000000000002</v>
      </c>
      <c r="M12" s="27">
        <v>77.779999999999987</v>
      </c>
      <c r="N12" s="27">
        <v>-95.90000000000002</v>
      </c>
      <c r="O12" s="28">
        <v>77.779999999999987</v>
      </c>
      <c r="P12" s="38">
        <v>-401.35303562530044</v>
      </c>
      <c r="Q12" s="25">
        <v>405.94440503485663</v>
      </c>
      <c r="R12" s="25">
        <v>807.29744066015701</v>
      </c>
      <c r="S12" s="27">
        <v>-384.8975611646631</v>
      </c>
      <c r="T12" s="27">
        <v>315.74355823611148</v>
      </c>
      <c r="U12" s="27">
        <v>700.64111940077464</v>
      </c>
      <c r="V12" s="27">
        <v>-381.93656941563432</v>
      </c>
      <c r="W12" s="27">
        <v>337.23295747190792</v>
      </c>
      <c r="X12" s="27">
        <v>719.16952688754225</v>
      </c>
      <c r="Y12" s="27">
        <v>-95.9</v>
      </c>
      <c r="Z12" s="27">
        <v>77.78</v>
      </c>
      <c r="AA12" s="27">
        <v>-95.162247576023518</v>
      </c>
      <c r="AB12" s="28">
        <v>83.073680358509009</v>
      </c>
      <c r="AC12" s="38">
        <v>-374.83474374715792</v>
      </c>
      <c r="AD12" s="25">
        <v>372.71352076748008</v>
      </c>
      <c r="AE12" s="25">
        <v>747.54826451463805</v>
      </c>
      <c r="AF12" s="25">
        <v>-359.4665192535245</v>
      </c>
      <c r="AG12" s="25">
        <v>289.89657645294602</v>
      </c>
      <c r="AH12" s="25">
        <v>649.36309570647052</v>
      </c>
      <c r="AI12" s="25">
        <v>-354.99165173830716</v>
      </c>
      <c r="AJ12" s="25">
        <v>322.60032008016935</v>
      </c>
      <c r="AK12" s="25">
        <v>677.5919718184764</v>
      </c>
      <c r="AL12" s="25">
        <v>-95.90000000000002</v>
      </c>
      <c r="AM12" s="25">
        <v>77.78</v>
      </c>
      <c r="AN12" s="25">
        <v>-94.706175897548121</v>
      </c>
      <c r="AO12" s="26">
        <v>86.554498859038119</v>
      </c>
      <c r="AP12" s="38">
        <v>-313.91971523431675</v>
      </c>
      <c r="AQ12" s="25">
        <v>310.65019432682527</v>
      </c>
      <c r="AR12" s="25">
        <v>624.56990956114214</v>
      </c>
      <c r="AS12" s="25">
        <v>-301.04900690970982</v>
      </c>
      <c r="AT12" s="25">
        <v>241.62372114740467</v>
      </c>
      <c r="AU12" s="25">
        <v>542.67272805711457</v>
      </c>
      <c r="AV12" s="25">
        <v>-295.74290006206627</v>
      </c>
      <c r="AW12" s="25">
        <v>277.75465881589156</v>
      </c>
      <c r="AX12" s="25">
        <v>573.49755887795777</v>
      </c>
      <c r="AY12" s="25">
        <v>-95.90000000000002</v>
      </c>
      <c r="AZ12" s="25">
        <v>77.779999999999987</v>
      </c>
      <c r="BA12" s="25">
        <v>-94.209724878642007</v>
      </c>
      <c r="BB12" s="26">
        <v>89.410746842692987</v>
      </c>
      <c r="BC12" s="38">
        <v>-315.54636582450939</v>
      </c>
      <c r="BD12" s="25">
        <v>297.30432475508894</v>
      </c>
      <c r="BE12" s="25">
        <v>612.85069057959834</v>
      </c>
      <c r="BF12" s="25">
        <v>-302.60896482570456</v>
      </c>
      <c r="BG12" s="25">
        <v>231.24330379450817</v>
      </c>
      <c r="BH12" s="25">
        <v>533.85226862021284</v>
      </c>
      <c r="BI12" s="25">
        <v>-295.57174097727454</v>
      </c>
      <c r="BJ12" s="25">
        <v>272.68245317083398</v>
      </c>
      <c r="BK12" s="25">
        <v>568.25419414810858</v>
      </c>
      <c r="BL12" s="25">
        <v>-95.90000000000002</v>
      </c>
      <c r="BM12" s="25">
        <v>77.78</v>
      </c>
      <c r="BN12" s="25">
        <v>-93.669828902943621</v>
      </c>
      <c r="BO12" s="26">
        <v>91.71829350126751</v>
      </c>
      <c r="BP12" s="38">
        <v>-313.15440001496694</v>
      </c>
      <c r="BQ12" s="25">
        <v>288.90610814094873</v>
      </c>
      <c r="BR12" s="25">
        <v>602.06050815591561</v>
      </c>
      <c r="BS12" s="25">
        <v>-300.31506961435338</v>
      </c>
      <c r="BT12" s="25">
        <v>224.71117091202993</v>
      </c>
      <c r="BU12" s="25">
        <v>525.02624052638328</v>
      </c>
      <c r="BV12" s="25">
        <v>-291.49441194677308</v>
      </c>
      <c r="BW12" s="25">
        <v>270.29829097698001</v>
      </c>
      <c r="BX12" s="25">
        <v>561.79270292375304</v>
      </c>
      <c r="BY12" s="25">
        <v>-95.90000000000002</v>
      </c>
      <c r="BZ12" s="25">
        <v>77.78</v>
      </c>
      <c r="CA12" s="25">
        <v>-93.083287966843628</v>
      </c>
      <c r="CB12" s="26">
        <v>93.559216423734966</v>
      </c>
      <c r="CC12" s="38">
        <v>-317.83274159753182</v>
      </c>
      <c r="CD12" s="25">
        <v>290.23884648451536</v>
      </c>
      <c r="CE12" s="25">
        <v>608.07158808204713</v>
      </c>
      <c r="CF12" s="25">
        <v>-304.80159919203305</v>
      </c>
      <c r="CG12" s="25">
        <v>225.74777479565603</v>
      </c>
      <c r="CH12" s="25">
        <v>530.54937398768914</v>
      </c>
      <c r="CI12" s="25">
        <v>-293.82614092655081</v>
      </c>
      <c r="CJ12" s="25">
        <v>275.76514014815996</v>
      </c>
      <c r="CK12" s="25">
        <v>569.59128107471065</v>
      </c>
      <c r="CL12" s="25">
        <v>-95.90000000000002</v>
      </c>
      <c r="CM12" s="25">
        <v>77.78</v>
      </c>
      <c r="CN12" s="25">
        <v>-92.446781741139702</v>
      </c>
      <c r="CO12" s="26">
        <v>95.013173973206378</v>
      </c>
      <c r="CP12" s="38">
        <v>-330.03225797428365</v>
      </c>
      <c r="CQ12" s="25">
        <v>303.71383714362048</v>
      </c>
      <c r="CR12" s="25">
        <v>633.74609511790413</v>
      </c>
      <c r="CS12" s="25">
        <v>-316.50093539733808</v>
      </c>
      <c r="CT12" s="25">
        <v>236.228622530308</v>
      </c>
      <c r="CU12" s="25">
        <v>552.72955792764606</v>
      </c>
      <c r="CV12" s="25">
        <v>-302.82733103564709</v>
      </c>
      <c r="CW12" s="25">
        <v>292.02817291241092</v>
      </c>
      <c r="CX12" s="25">
        <v>594.85550394805796</v>
      </c>
      <c r="CY12" s="25">
        <v>-95.90000000000002</v>
      </c>
      <c r="CZ12" s="25">
        <v>77.779999999999987</v>
      </c>
      <c r="DA12" s="25">
        <v>-91.756888521861882</v>
      </c>
      <c r="DB12" s="26">
        <v>96.152409669209888</v>
      </c>
    </row>
    <row r="13" spans="1:106" s="13" customFormat="1" x14ac:dyDescent="0.2">
      <c r="B13" s="4" t="s">
        <v>9</v>
      </c>
      <c r="C13" s="38">
        <v>-397.226</v>
      </c>
      <c r="D13" s="25">
        <v>420.07499999999999</v>
      </c>
      <c r="E13" s="25">
        <v>817.30100000000004</v>
      </c>
      <c r="F13" s="27">
        <v>-369.49962519999997</v>
      </c>
      <c r="G13" s="27">
        <v>306.82278000000002</v>
      </c>
      <c r="H13" s="27">
        <v>676.32240519999993</v>
      </c>
      <c r="I13" s="27">
        <v>-369.49962519999997</v>
      </c>
      <c r="J13" s="27">
        <v>306.82278000000002</v>
      </c>
      <c r="K13" s="27">
        <v>676.32240519999993</v>
      </c>
      <c r="L13" s="27">
        <v>-93.019999999999982</v>
      </c>
      <c r="M13" s="27">
        <v>73.040000000000006</v>
      </c>
      <c r="N13" s="27">
        <v>-93.019999999999982</v>
      </c>
      <c r="O13" s="28">
        <v>73.040000000000006</v>
      </c>
      <c r="P13" s="38">
        <v>-395.73010121634888</v>
      </c>
      <c r="Q13" s="25">
        <v>412.80275237214346</v>
      </c>
      <c r="R13" s="25">
        <v>808.53285358849234</v>
      </c>
      <c r="S13" s="27">
        <v>-368.10814015144769</v>
      </c>
      <c r="T13" s="27">
        <v>301.51113033261362</v>
      </c>
      <c r="U13" s="27">
        <v>669.61927048406119</v>
      </c>
      <c r="V13" s="27">
        <v>-364.86671302508864</v>
      </c>
      <c r="W13" s="27">
        <v>323.50309272585667</v>
      </c>
      <c r="X13" s="27">
        <v>688.36980575094537</v>
      </c>
      <c r="Y13" s="27">
        <v>-93.019999999999982</v>
      </c>
      <c r="Z13" s="27">
        <v>73.040000000000006</v>
      </c>
      <c r="AA13" s="27">
        <v>-92.200899528139004</v>
      </c>
      <c r="AB13" s="28">
        <v>78.367474748379877</v>
      </c>
      <c r="AC13" s="38">
        <v>-391.9178842890733</v>
      </c>
      <c r="AD13" s="25">
        <v>403.84992696542361</v>
      </c>
      <c r="AE13" s="25">
        <v>795.76781125449691</v>
      </c>
      <c r="AF13" s="25">
        <v>-364.56201596569593</v>
      </c>
      <c r="AG13" s="25">
        <v>294.97198665554544</v>
      </c>
      <c r="AH13" s="25">
        <v>659.53400262124137</v>
      </c>
      <c r="AI13" s="25">
        <v>-358.16587667889598</v>
      </c>
      <c r="AJ13" s="25">
        <v>335.00329374299821</v>
      </c>
      <c r="AK13" s="25">
        <v>693.16917042189414</v>
      </c>
      <c r="AL13" s="25">
        <v>-93.019999999999982</v>
      </c>
      <c r="AM13" s="25">
        <v>73.040000000000006</v>
      </c>
      <c r="AN13" s="25">
        <v>-91.387989942994722</v>
      </c>
      <c r="AO13" s="26">
        <v>82.95242152456305</v>
      </c>
      <c r="AP13" s="38">
        <v>-367.91373663421359</v>
      </c>
      <c r="AQ13" s="25">
        <v>371.95473796783108</v>
      </c>
      <c r="AR13" s="25">
        <v>739.86847460204467</v>
      </c>
      <c r="AS13" s="25">
        <v>-342.23335781714547</v>
      </c>
      <c r="AT13" s="25">
        <v>271.67574061170382</v>
      </c>
      <c r="AU13" s="25">
        <v>613.90909842884935</v>
      </c>
      <c r="AV13" s="25">
        <v>-332.95855033370901</v>
      </c>
      <c r="AW13" s="25">
        <v>322.59690443658627</v>
      </c>
      <c r="AX13" s="25">
        <v>655.55545477029523</v>
      </c>
      <c r="AY13" s="25">
        <v>-93.02</v>
      </c>
      <c r="AZ13" s="25">
        <v>73.039999999999992</v>
      </c>
      <c r="BA13" s="25">
        <v>-90.499080947538076</v>
      </c>
      <c r="BB13" s="26">
        <v>86.730150608939525</v>
      </c>
      <c r="BC13" s="38">
        <v>-307.81664470432429</v>
      </c>
      <c r="BD13" s="25">
        <v>310.45418117564731</v>
      </c>
      <c r="BE13" s="25">
        <v>618.27082587997165</v>
      </c>
      <c r="BF13" s="25">
        <v>-286.33104290396244</v>
      </c>
      <c r="BG13" s="25">
        <v>226.7557339306928</v>
      </c>
      <c r="BH13" s="25">
        <v>513.08677683465521</v>
      </c>
      <c r="BI13" s="25">
        <v>-275.5849599037374</v>
      </c>
      <c r="BJ13" s="25">
        <v>278.70694339012005</v>
      </c>
      <c r="BK13" s="25">
        <v>554.29190329385744</v>
      </c>
      <c r="BL13" s="25">
        <v>-93.02</v>
      </c>
      <c r="BM13" s="25">
        <v>73.040000000000006</v>
      </c>
      <c r="BN13" s="25">
        <v>-89.528933748352927</v>
      </c>
      <c r="BO13" s="26">
        <v>89.773937762633807</v>
      </c>
      <c r="BP13" s="38">
        <v>-309.28155338694859</v>
      </c>
      <c r="BQ13" s="25">
        <v>297.28821593762297</v>
      </c>
      <c r="BR13" s="25">
        <v>606.56976932457155</v>
      </c>
      <c r="BS13" s="25">
        <v>-287.69370096053956</v>
      </c>
      <c r="BT13" s="25">
        <v>217.13931292083981</v>
      </c>
      <c r="BU13" s="25">
        <v>504.83301388137937</v>
      </c>
      <c r="BV13" s="25">
        <v>-273.62863498894961</v>
      </c>
      <c r="BW13" s="25">
        <v>274.04765974042994</v>
      </c>
      <c r="BX13" s="25">
        <v>547.67629472937961</v>
      </c>
      <c r="BY13" s="25">
        <v>-93.02</v>
      </c>
      <c r="BZ13" s="25">
        <v>73.039999999999992</v>
      </c>
      <c r="CA13" s="25">
        <v>-88.472342431172123</v>
      </c>
      <c r="CB13" s="26">
        <v>92.18248320946924</v>
      </c>
      <c r="CC13" s="38">
        <v>-307.2219606541085</v>
      </c>
      <c r="CD13" s="25">
        <v>288.98073743215895</v>
      </c>
      <c r="CE13" s="25">
        <v>596.20269808626745</v>
      </c>
      <c r="CF13" s="25">
        <v>-285.7778678004517</v>
      </c>
      <c r="CG13" s="25">
        <v>211.07153062044893</v>
      </c>
      <c r="CH13" s="25">
        <v>496.84939842090063</v>
      </c>
      <c r="CI13" s="25">
        <v>-268.27921139765351</v>
      </c>
      <c r="CJ13" s="25">
        <v>271.81895390041365</v>
      </c>
      <c r="CK13" s="25">
        <v>540.0981652980671</v>
      </c>
      <c r="CL13" s="25">
        <v>-93.02</v>
      </c>
      <c r="CM13" s="25">
        <v>73.04000000000002</v>
      </c>
      <c r="CN13" s="25">
        <v>-87.324229956236948</v>
      </c>
      <c r="CO13" s="26">
        <v>94.061270766957549</v>
      </c>
      <c r="CP13" s="38">
        <v>-311.89009353029877</v>
      </c>
      <c r="CQ13" s="25">
        <v>290.61003382312674</v>
      </c>
      <c r="CR13" s="25">
        <v>602.50012735342557</v>
      </c>
      <c r="CS13" s="25">
        <v>-290.12016500188395</v>
      </c>
      <c r="CT13" s="25">
        <v>212.26156870441179</v>
      </c>
      <c r="CU13" s="25">
        <v>502.38173370629573</v>
      </c>
      <c r="CV13" s="25">
        <v>-268.47424761361873</v>
      </c>
      <c r="CW13" s="25">
        <v>277.56315118763456</v>
      </c>
      <c r="CX13" s="25">
        <v>546.03739880125329</v>
      </c>
      <c r="CY13" s="25">
        <v>-93.02000000000001</v>
      </c>
      <c r="CZ13" s="25">
        <v>73.040000000000006</v>
      </c>
      <c r="DA13" s="25">
        <v>-86.079761166744973</v>
      </c>
      <c r="DB13" s="26">
        <v>95.510518868239473</v>
      </c>
    </row>
    <row r="14" spans="1:106" s="13" customFormat="1" x14ac:dyDescent="0.2">
      <c r="B14" s="4" t="s">
        <v>10</v>
      </c>
      <c r="C14" s="38">
        <v>-352.642</v>
      </c>
      <c r="D14" s="25">
        <v>387.19099999999997</v>
      </c>
      <c r="E14" s="25">
        <v>739.83299999999997</v>
      </c>
      <c r="F14" s="27">
        <v>-309.33756239999997</v>
      </c>
      <c r="G14" s="27">
        <v>228.829881</v>
      </c>
      <c r="H14" s="27">
        <v>538.16744340000002</v>
      </c>
      <c r="I14" s="27">
        <v>-309.33756239999997</v>
      </c>
      <c r="J14" s="27">
        <v>228.829881</v>
      </c>
      <c r="K14" s="27">
        <v>538.16744340000002</v>
      </c>
      <c r="L14" s="27">
        <v>-87.719999999999985</v>
      </c>
      <c r="M14" s="27">
        <v>59.1</v>
      </c>
      <c r="N14" s="27">
        <v>-87.719999999999985</v>
      </c>
      <c r="O14" s="28">
        <v>59.1</v>
      </c>
      <c r="P14" s="38">
        <v>-385.76708751892494</v>
      </c>
      <c r="Q14" s="25">
        <v>416.48208007379816</v>
      </c>
      <c r="R14" s="25">
        <v>802.24916759272321</v>
      </c>
      <c r="S14" s="27">
        <v>-338.39488917160099</v>
      </c>
      <c r="T14" s="27">
        <v>246.14090932361466</v>
      </c>
      <c r="U14" s="27">
        <v>584.53579849521554</v>
      </c>
      <c r="V14" s="27">
        <v>-336.57398541618613</v>
      </c>
      <c r="W14" s="27">
        <v>278.60443319319461</v>
      </c>
      <c r="X14" s="27">
        <v>615.17841860938074</v>
      </c>
      <c r="Y14" s="27">
        <v>-87.720000000000013</v>
      </c>
      <c r="Z14" s="27">
        <v>59.099999999999987</v>
      </c>
      <c r="AA14" s="27">
        <v>-87.247978457901624</v>
      </c>
      <c r="AB14" s="28">
        <v>66.89469884126288</v>
      </c>
      <c r="AC14" s="38">
        <v>-383.60004580591374</v>
      </c>
      <c r="AD14" s="25">
        <v>409.02334044740627</v>
      </c>
      <c r="AE14" s="25">
        <v>792.62338625332006</v>
      </c>
      <c r="AF14" s="25">
        <v>-336.49396018094757</v>
      </c>
      <c r="AG14" s="25">
        <v>241.7327942044171</v>
      </c>
      <c r="AH14" s="25">
        <v>578.22675438536476</v>
      </c>
      <c r="AI14" s="25">
        <v>-335.85051203251027</v>
      </c>
      <c r="AJ14" s="25">
        <v>296.22074395596951</v>
      </c>
      <c r="AK14" s="25">
        <v>632.07125598847983</v>
      </c>
      <c r="AL14" s="25">
        <v>-87.72</v>
      </c>
      <c r="AM14" s="25">
        <v>59.1</v>
      </c>
      <c r="AN14" s="25">
        <v>-87.55226066955089</v>
      </c>
      <c r="AO14" s="26">
        <v>72.42147688490131</v>
      </c>
      <c r="AP14" s="38">
        <v>-381.77604581584279</v>
      </c>
      <c r="AQ14" s="25">
        <v>401.30186637564742</v>
      </c>
      <c r="AR14" s="25">
        <v>783.07791219149021</v>
      </c>
      <c r="AS14" s="25">
        <v>-334.89394738965734</v>
      </c>
      <c r="AT14" s="25">
        <v>237.16940302800762</v>
      </c>
      <c r="AU14" s="25">
        <v>572.06335041766499</v>
      </c>
      <c r="AV14" s="25">
        <v>-335.39137612222868</v>
      </c>
      <c r="AW14" s="25">
        <v>310.3594661779951</v>
      </c>
      <c r="AX14" s="25">
        <v>645.75084230022378</v>
      </c>
      <c r="AY14" s="25">
        <v>-87.720000000000013</v>
      </c>
      <c r="AZ14" s="25">
        <v>59.1</v>
      </c>
      <c r="BA14" s="25">
        <v>-87.850293332445304</v>
      </c>
      <c r="BB14" s="26">
        <v>77.338156680157653</v>
      </c>
      <c r="BC14" s="38">
        <v>-358.23594432139015</v>
      </c>
      <c r="BD14" s="25">
        <v>369.88903491670595</v>
      </c>
      <c r="BE14" s="25">
        <v>728.1249792380961</v>
      </c>
      <c r="BF14" s="25">
        <v>-314.24457035872342</v>
      </c>
      <c r="BG14" s="25">
        <v>218.60441963577324</v>
      </c>
      <c r="BH14" s="25">
        <v>532.84898999449661</v>
      </c>
      <c r="BI14" s="25">
        <v>-315.75688749281375</v>
      </c>
      <c r="BJ14" s="25">
        <v>301.83309187147785</v>
      </c>
      <c r="BK14" s="25">
        <v>617.58997936429148</v>
      </c>
      <c r="BL14" s="25">
        <v>-87.72</v>
      </c>
      <c r="BM14" s="25">
        <v>59.1</v>
      </c>
      <c r="BN14" s="25">
        <v>-88.142156726052463</v>
      </c>
      <c r="BO14" s="26">
        <v>81.600983911146926</v>
      </c>
      <c r="BP14" s="38">
        <v>-299.02125214291482</v>
      </c>
      <c r="BQ14" s="25">
        <v>308.95352646408975</v>
      </c>
      <c r="BR14" s="25">
        <v>607.97477860700451</v>
      </c>
      <c r="BS14" s="25">
        <v>-262.30144237976486</v>
      </c>
      <c r="BT14" s="25">
        <v>182.59153414027705</v>
      </c>
      <c r="BU14" s="25">
        <v>444.89297652004194</v>
      </c>
      <c r="BV14" s="25">
        <v>-264.41831086647693</v>
      </c>
      <c r="BW14" s="25">
        <v>263.2754904823534</v>
      </c>
      <c r="BX14" s="25">
        <v>527.69380134883033</v>
      </c>
      <c r="BY14" s="25">
        <v>-87.719999999999985</v>
      </c>
      <c r="BZ14" s="25">
        <v>59.1</v>
      </c>
      <c r="CA14" s="25">
        <v>-88.427932453476686</v>
      </c>
      <c r="CB14" s="26">
        <v>85.215240458811991</v>
      </c>
      <c r="CC14" s="38">
        <v>-300.69681269713305</v>
      </c>
      <c r="CD14" s="25">
        <v>295.89373205999192</v>
      </c>
      <c r="CE14" s="25">
        <v>596.59054475712492</v>
      </c>
      <c r="CF14" s="25">
        <v>-263.77124409792509</v>
      </c>
      <c r="CG14" s="25">
        <v>174.87319564745522</v>
      </c>
      <c r="CH14" s="25">
        <v>438.64443974538028</v>
      </c>
      <c r="CI14" s="25">
        <v>-266.74123644069567</v>
      </c>
      <c r="CJ14" s="25">
        <v>261.0433591852551</v>
      </c>
      <c r="CK14" s="25">
        <v>527.78459562595071</v>
      </c>
      <c r="CL14" s="25">
        <v>-87.719999999999985</v>
      </c>
      <c r="CM14" s="25">
        <v>59.099999999999994</v>
      </c>
      <c r="CN14" s="25">
        <v>-88.707703300254792</v>
      </c>
      <c r="CO14" s="26">
        <v>88.221996920275771</v>
      </c>
      <c r="CP14" s="38">
        <v>-298.74532350315684</v>
      </c>
      <c r="CQ14" s="25">
        <v>287.9887902525968</v>
      </c>
      <c r="CR14" s="25">
        <v>586.73411375575358</v>
      </c>
      <c r="CS14" s="25">
        <v>-262.05939777696915</v>
      </c>
      <c r="CT14" s="25">
        <v>170.2013750392847</v>
      </c>
      <c r="CU14" s="25">
        <v>432.26077281625385</v>
      </c>
      <c r="CV14" s="25">
        <v>-265.82822866044671</v>
      </c>
      <c r="CW14" s="25">
        <v>261.16010434791372</v>
      </c>
      <c r="CX14" s="25">
        <v>526.98833300836031</v>
      </c>
      <c r="CY14" s="25">
        <v>-87.72</v>
      </c>
      <c r="CZ14" s="25">
        <v>59.099999999999994</v>
      </c>
      <c r="DA14" s="25">
        <v>-88.981553097897347</v>
      </c>
      <c r="DB14" s="26">
        <v>90.684121461411237</v>
      </c>
    </row>
    <row r="15" spans="1:106" s="13" customFormat="1" x14ac:dyDescent="0.2">
      <c r="B15" s="4" t="s">
        <v>11</v>
      </c>
      <c r="C15" s="38">
        <v>-337.25</v>
      </c>
      <c r="D15" s="25">
        <v>370.39100000000002</v>
      </c>
      <c r="E15" s="25">
        <v>707.64099999999996</v>
      </c>
      <c r="F15" s="27">
        <v>-241.26865000000004</v>
      </c>
      <c r="G15" s="27">
        <v>144.37841180000001</v>
      </c>
      <c r="H15" s="27">
        <v>385.64706180000002</v>
      </c>
      <c r="I15" s="27">
        <v>-241.26865000000004</v>
      </c>
      <c r="J15" s="27">
        <v>144.37841180000001</v>
      </c>
      <c r="K15" s="27">
        <v>385.64706180000002</v>
      </c>
      <c r="L15" s="27">
        <v>-71.54000000000002</v>
      </c>
      <c r="M15" s="27">
        <v>38.980000000000004</v>
      </c>
      <c r="N15" s="27">
        <v>-71.54000000000002</v>
      </c>
      <c r="O15" s="28">
        <v>38.980000000000004</v>
      </c>
      <c r="P15" s="38">
        <v>-339.53241844289408</v>
      </c>
      <c r="Q15" s="25">
        <v>382.38913813034952</v>
      </c>
      <c r="R15" s="25">
        <v>721.92155657324361</v>
      </c>
      <c r="S15" s="27">
        <v>-242.90149215404642</v>
      </c>
      <c r="T15" s="27">
        <v>149.05528604321026</v>
      </c>
      <c r="U15" s="27">
        <v>391.95677819725665</v>
      </c>
      <c r="V15" s="27">
        <v>-243.10842432140566</v>
      </c>
      <c r="W15" s="27">
        <v>149.70435147422705</v>
      </c>
      <c r="X15" s="27">
        <v>392.81277579563272</v>
      </c>
      <c r="Y15" s="27">
        <v>-71.540000000000006</v>
      </c>
      <c r="Z15" s="27">
        <v>38.980000000000004</v>
      </c>
      <c r="AA15" s="27">
        <v>-71.600946217833396</v>
      </c>
      <c r="AB15" s="28">
        <v>39.149739505204138</v>
      </c>
      <c r="AC15" s="38">
        <v>-371.46288557509683</v>
      </c>
      <c r="AD15" s="25">
        <v>411.04694767110527</v>
      </c>
      <c r="AE15" s="25">
        <v>782.50983324620211</v>
      </c>
      <c r="AF15" s="25">
        <v>-265.74454834042427</v>
      </c>
      <c r="AG15" s="25">
        <v>160.22610020219685</v>
      </c>
      <c r="AH15" s="25">
        <v>425.97064854262112</v>
      </c>
      <c r="AI15" s="25">
        <v>-267.35832637319908</v>
      </c>
      <c r="AJ15" s="25">
        <v>172.21372234351958</v>
      </c>
      <c r="AK15" s="25">
        <v>439.57204871671865</v>
      </c>
      <c r="AL15" s="25">
        <v>-71.539999999999992</v>
      </c>
      <c r="AM15" s="25">
        <v>38.980000000000004</v>
      </c>
      <c r="AN15" s="25">
        <v>-71.974438565854669</v>
      </c>
      <c r="AO15" s="26">
        <v>41.89636325467</v>
      </c>
      <c r="AP15" s="38">
        <v>-370.81825822219798</v>
      </c>
      <c r="AQ15" s="25">
        <v>404.74829118974549</v>
      </c>
      <c r="AR15" s="25">
        <v>775.56654941194347</v>
      </c>
      <c r="AS15" s="25">
        <v>-265.28338193216047</v>
      </c>
      <c r="AT15" s="25">
        <v>157.77088390576282</v>
      </c>
      <c r="AU15" s="25">
        <v>423.05426583792325</v>
      </c>
      <c r="AV15" s="25">
        <v>-268.2681578388449</v>
      </c>
      <c r="AW15" s="25">
        <v>180.8988026219657</v>
      </c>
      <c r="AX15" s="25">
        <v>449.16696046081063</v>
      </c>
      <c r="AY15" s="25">
        <v>-71.540000000000006</v>
      </c>
      <c r="AZ15" s="25">
        <v>38.980000000000004</v>
      </c>
      <c r="BA15" s="25">
        <v>-72.34491611200437</v>
      </c>
      <c r="BB15" s="26">
        <v>44.694148575703451</v>
      </c>
      <c r="BC15" s="38">
        <v>-369.17537178079982</v>
      </c>
      <c r="BD15" s="25">
        <v>397.38090239973019</v>
      </c>
      <c r="BE15" s="25">
        <v>766.55627418052995</v>
      </c>
      <c r="BF15" s="25">
        <v>-264.10806097198417</v>
      </c>
      <c r="BG15" s="25">
        <v>154.89907575541486</v>
      </c>
      <c r="BH15" s="25">
        <v>419.00713672739903</v>
      </c>
      <c r="BI15" s="25">
        <v>-268.43609944718145</v>
      </c>
      <c r="BJ15" s="25">
        <v>188.85903510794142</v>
      </c>
      <c r="BK15" s="25">
        <v>457.2951345551229</v>
      </c>
      <c r="BL15" s="25">
        <v>-71.539999999999992</v>
      </c>
      <c r="BM15" s="25">
        <v>38.980000000000004</v>
      </c>
      <c r="BN15" s="25">
        <v>-72.712352980731083</v>
      </c>
      <c r="BO15" s="26">
        <v>47.525946508110209</v>
      </c>
      <c r="BP15" s="38">
        <v>-346.15915823456317</v>
      </c>
      <c r="BQ15" s="25">
        <v>366.38679049423592</v>
      </c>
      <c r="BR15" s="25">
        <v>712.54594872879909</v>
      </c>
      <c r="BS15" s="25">
        <v>-247.6422618010065</v>
      </c>
      <c r="BT15" s="25">
        <v>142.81757093465316</v>
      </c>
      <c r="BU15" s="25">
        <v>390.45983273565969</v>
      </c>
      <c r="BV15" s="25">
        <v>-252.96177524256947</v>
      </c>
      <c r="BW15" s="25">
        <v>184.56274756265694</v>
      </c>
      <c r="BX15" s="25">
        <v>437.52452280522641</v>
      </c>
      <c r="BY15" s="25">
        <v>-71.540000000000006</v>
      </c>
      <c r="BZ15" s="25">
        <v>38.979999999999997</v>
      </c>
      <c r="CA15" s="25">
        <v>-73.076724744967862</v>
      </c>
      <c r="CB15" s="26">
        <v>50.373745001475577</v>
      </c>
      <c r="CC15" s="38">
        <v>-288.81542760525218</v>
      </c>
      <c r="CD15" s="25">
        <v>306.20467610305849</v>
      </c>
      <c r="CE15" s="25">
        <v>595.02010370831078</v>
      </c>
      <c r="CF15" s="25">
        <v>-206.61855690879742</v>
      </c>
      <c r="CG15" s="25">
        <v>119.35858274497221</v>
      </c>
      <c r="CH15" s="25">
        <v>325.9771396537696</v>
      </c>
      <c r="CI15" s="25">
        <v>-212.10029803452971</v>
      </c>
      <c r="CJ15" s="25">
        <v>162.95943579087529</v>
      </c>
      <c r="CK15" s="25">
        <v>375.05973382540503</v>
      </c>
      <c r="CL15" s="25">
        <v>-71.539999999999992</v>
      </c>
      <c r="CM15" s="25">
        <v>38.980000000000004</v>
      </c>
      <c r="CN15" s="25">
        <v>-73.438008417065802</v>
      </c>
      <c r="CO15" s="26">
        <v>53.219120578037305</v>
      </c>
      <c r="CP15" s="38">
        <v>-290.60099234957818</v>
      </c>
      <c r="CQ15" s="25">
        <v>293.66239937077756</v>
      </c>
      <c r="CR15" s="25">
        <v>584.26339172035568</v>
      </c>
      <c r="CS15" s="25">
        <v>-207.89594992688825</v>
      </c>
      <c r="CT15" s="25">
        <v>114.46960327472908</v>
      </c>
      <c r="CU15" s="25">
        <v>322.36555320161733</v>
      </c>
      <c r="CV15" s="25">
        <v>-214.45243848258656</v>
      </c>
      <c r="CW15" s="25">
        <v>164.57931018775639</v>
      </c>
      <c r="CX15" s="25">
        <v>379.03174867034295</v>
      </c>
      <c r="CY15" s="25">
        <v>-71.540000000000006</v>
      </c>
      <c r="CZ15" s="25">
        <v>38.979999999999997</v>
      </c>
      <c r="DA15" s="25">
        <v>-73.796182438568962</v>
      </c>
      <c r="DB15" s="26">
        <v>56.043712283355305</v>
      </c>
    </row>
    <row r="16" spans="1:106" s="13" customFormat="1" x14ac:dyDescent="0.2">
      <c r="B16" s="4" t="s">
        <v>12</v>
      </c>
      <c r="C16" s="38">
        <v>-304.75099999999998</v>
      </c>
      <c r="D16" s="25">
        <v>332.3</v>
      </c>
      <c r="E16" s="25">
        <v>637.05100000000004</v>
      </c>
      <c r="F16" s="27">
        <v>-111.7826668</v>
      </c>
      <c r="G16" s="27">
        <v>68.852559999999997</v>
      </c>
      <c r="H16" s="27">
        <v>180.6352268</v>
      </c>
      <c r="I16" s="27">
        <v>-111.7826668</v>
      </c>
      <c r="J16" s="27">
        <v>68.852559999999997</v>
      </c>
      <c r="K16" s="27">
        <v>180.6352268</v>
      </c>
      <c r="L16" s="27">
        <v>-36.680000000000007</v>
      </c>
      <c r="M16" s="27">
        <v>20.72</v>
      </c>
      <c r="N16" s="27">
        <v>-36.680000000000007</v>
      </c>
      <c r="O16" s="28">
        <v>20.72</v>
      </c>
      <c r="P16" s="38">
        <v>-321.73019226717076</v>
      </c>
      <c r="Q16" s="25">
        <v>364.13433317232909</v>
      </c>
      <c r="R16" s="25">
        <v>685.86452543949986</v>
      </c>
      <c r="S16" s="27">
        <v>-118.01063452359824</v>
      </c>
      <c r="T16" s="27">
        <v>75.448633833306587</v>
      </c>
      <c r="U16" s="27">
        <v>193.45926835690486</v>
      </c>
      <c r="V16" s="27">
        <v>-107.21333119160151</v>
      </c>
      <c r="W16" s="27">
        <v>78.081345943462779</v>
      </c>
      <c r="X16" s="27">
        <v>185.29467713506426</v>
      </c>
      <c r="Y16" s="27">
        <v>-36.68</v>
      </c>
      <c r="Z16" s="27">
        <v>20.72</v>
      </c>
      <c r="AA16" s="27">
        <v>-33.323988164147664</v>
      </c>
      <c r="AB16" s="28">
        <v>21.443005734510137</v>
      </c>
      <c r="AC16" s="38">
        <v>-324.19963933048092</v>
      </c>
      <c r="AD16" s="25">
        <v>375.80433385625417</v>
      </c>
      <c r="AE16" s="25">
        <v>700.00397318673504</v>
      </c>
      <c r="AF16" s="25">
        <v>-118.91642770642042</v>
      </c>
      <c r="AG16" s="25">
        <v>77.866657975015855</v>
      </c>
      <c r="AH16" s="25">
        <v>196.78308568143629</v>
      </c>
      <c r="AI16" s="25">
        <v>-99.158239826224985</v>
      </c>
      <c r="AJ16" s="25">
        <v>81.259204245108364</v>
      </c>
      <c r="AK16" s="25">
        <v>180.41744407133336</v>
      </c>
      <c r="AL16" s="25">
        <v>-36.680000000000007</v>
      </c>
      <c r="AM16" s="25">
        <v>20.719999999999995</v>
      </c>
      <c r="AN16" s="25">
        <v>-30.585549086668038</v>
      </c>
      <c r="AO16" s="26">
        <v>21.622742721266796</v>
      </c>
      <c r="AP16" s="38">
        <v>-356.08281711999012</v>
      </c>
      <c r="AQ16" s="25">
        <v>404.89552683175941</v>
      </c>
      <c r="AR16" s="25">
        <v>760.97834395174959</v>
      </c>
      <c r="AS16" s="25">
        <v>-130.61117731961238</v>
      </c>
      <c r="AT16" s="25">
        <v>83.894353159540557</v>
      </c>
      <c r="AU16" s="25">
        <v>214.50553047915292</v>
      </c>
      <c r="AV16" s="25">
        <v>-99.623848181095937</v>
      </c>
      <c r="AW16" s="25">
        <v>88.281672039719808</v>
      </c>
      <c r="AX16" s="25">
        <v>187.90552022081573</v>
      </c>
      <c r="AY16" s="25">
        <v>-36.68</v>
      </c>
      <c r="AZ16" s="25">
        <v>20.72</v>
      </c>
      <c r="BA16" s="25">
        <v>-27.977718494494344</v>
      </c>
      <c r="BB16" s="26">
        <v>21.803568127933968</v>
      </c>
      <c r="BC16" s="38">
        <v>-355.69109349410434</v>
      </c>
      <c r="BD16" s="25">
        <v>398.94119889885178</v>
      </c>
      <c r="BE16" s="25">
        <v>754.63229239295606</v>
      </c>
      <c r="BF16" s="25">
        <v>-130.46749309363747</v>
      </c>
      <c r="BG16" s="25">
        <v>82.660616411842085</v>
      </c>
      <c r="BH16" s="25">
        <v>213.12810950547959</v>
      </c>
      <c r="BI16" s="25">
        <v>-90.738660780420076</v>
      </c>
      <c r="BJ16" s="25">
        <v>87.709143667128885</v>
      </c>
      <c r="BK16" s="25">
        <v>178.44780444754895</v>
      </c>
      <c r="BL16" s="25">
        <v>-36.68</v>
      </c>
      <c r="BM16" s="25">
        <v>20.720000000000002</v>
      </c>
      <c r="BN16" s="25">
        <v>-25.510523721315526</v>
      </c>
      <c r="BO16" s="26">
        <v>21.985481546960209</v>
      </c>
      <c r="BP16" s="38">
        <v>-354.42434237550316</v>
      </c>
      <c r="BQ16" s="25">
        <v>391.86484741497276</v>
      </c>
      <c r="BR16" s="25">
        <v>746.28918979047592</v>
      </c>
      <c r="BS16" s="25">
        <v>-130.00284878333457</v>
      </c>
      <c r="BT16" s="25">
        <v>81.194396384382358</v>
      </c>
      <c r="BU16" s="25">
        <v>211.19724516771694</v>
      </c>
      <c r="BV16" s="25">
        <v>-82.193985386049022</v>
      </c>
      <c r="BW16" s="25">
        <v>86.87048989562318</v>
      </c>
      <c r="BX16" s="25">
        <v>169.0644752816722</v>
      </c>
      <c r="BY16" s="25">
        <v>-36.680000000000007</v>
      </c>
      <c r="BZ16" s="25">
        <v>20.720000000000002</v>
      </c>
      <c r="CA16" s="25">
        <v>-23.190840909839846</v>
      </c>
      <c r="CB16" s="26">
        <v>22.16848244201655</v>
      </c>
      <c r="CC16" s="38">
        <v>-332.65424365237772</v>
      </c>
      <c r="CD16" s="25">
        <v>361.44330477207944</v>
      </c>
      <c r="CE16" s="25">
        <v>694.09754842445716</v>
      </c>
      <c r="CF16" s="25">
        <v>-122.01757657169216</v>
      </c>
      <c r="CG16" s="25">
        <v>74.891052748774868</v>
      </c>
      <c r="CH16" s="25">
        <v>196.90862932046701</v>
      </c>
      <c r="CI16" s="25">
        <v>-69.932434171553084</v>
      </c>
      <c r="CJ16" s="25">
        <v>80.791868239187451</v>
      </c>
      <c r="CK16" s="25">
        <v>150.72430241074053</v>
      </c>
      <c r="CL16" s="25">
        <v>-36.68</v>
      </c>
      <c r="CM16" s="25">
        <v>20.720000000000002</v>
      </c>
      <c r="CN16" s="25">
        <v>-21.022558859832909</v>
      </c>
      <c r="CO16" s="26">
        <v>22.352570146549969</v>
      </c>
      <c r="CP16" s="38">
        <v>-277.99001167763072</v>
      </c>
      <c r="CQ16" s="25">
        <v>302.70812574373593</v>
      </c>
      <c r="CR16" s="25">
        <v>580.6981374213666</v>
      </c>
      <c r="CS16" s="25">
        <v>-101.96673628335496</v>
      </c>
      <c r="CT16" s="25">
        <v>62.721123654102087</v>
      </c>
      <c r="CU16" s="25">
        <v>164.68785993745703</v>
      </c>
      <c r="CV16" s="25">
        <v>-52.837114343136768</v>
      </c>
      <c r="CW16" s="25">
        <v>68.223582030659045</v>
      </c>
      <c r="CX16" s="25">
        <v>121.06069637379582</v>
      </c>
      <c r="CY16" s="25">
        <v>-36.680000000000007</v>
      </c>
      <c r="CZ16" s="25">
        <v>20.72</v>
      </c>
      <c r="DA16" s="25">
        <v>-19.006839139389289</v>
      </c>
      <c r="DB16" s="26">
        <v>22.537743862355114</v>
      </c>
    </row>
    <row r="17" spans="2:106" s="13" customFormat="1" x14ac:dyDescent="0.2">
      <c r="B17" s="7" t="s">
        <v>13</v>
      </c>
      <c r="C17" s="39">
        <v>-285.90699999999998</v>
      </c>
      <c r="D17" s="27">
        <v>322.40100000000001</v>
      </c>
      <c r="E17" s="27">
        <v>608.30799999999999</v>
      </c>
      <c r="F17" s="27">
        <v>-30.992318799999996</v>
      </c>
      <c r="G17" s="27">
        <v>16.055569800000001</v>
      </c>
      <c r="H17" s="27">
        <v>47.0478886</v>
      </c>
      <c r="I17" s="27">
        <v>-30.992318799999996</v>
      </c>
      <c r="J17" s="27">
        <v>16.055569800000001</v>
      </c>
      <c r="K17" s="27">
        <v>47.0478886</v>
      </c>
      <c r="L17" s="27">
        <v>-10.84</v>
      </c>
      <c r="M17" s="27">
        <v>4.9800000000000004</v>
      </c>
      <c r="N17" s="27">
        <v>-10.84</v>
      </c>
      <c r="O17" s="28">
        <v>4.9800000000000004</v>
      </c>
      <c r="P17" s="39">
        <v>-285.68695729651415</v>
      </c>
      <c r="Q17" s="27">
        <v>323.99516009999178</v>
      </c>
      <c r="R17" s="27">
        <v>609.68211739650587</v>
      </c>
      <c r="S17" s="27">
        <v>-30.968466170942129</v>
      </c>
      <c r="T17" s="27">
        <v>16.134958972979589</v>
      </c>
      <c r="U17" s="27">
        <v>47.103425143921719</v>
      </c>
      <c r="V17" s="27">
        <v>-26.064233020441236</v>
      </c>
      <c r="W17" s="27">
        <v>19.262708740815796</v>
      </c>
      <c r="X17" s="27">
        <v>45.326941761257032</v>
      </c>
      <c r="Y17" s="27">
        <v>-10.839999999999998</v>
      </c>
      <c r="Z17" s="27">
        <v>4.9799999999999995</v>
      </c>
      <c r="AA17" s="27">
        <v>-9.1233542010772286</v>
      </c>
      <c r="AB17" s="28">
        <v>5.9453692872667965</v>
      </c>
      <c r="AC17" s="39">
        <v>-302.44565568565895</v>
      </c>
      <c r="AD17" s="27">
        <v>355.27384857144278</v>
      </c>
      <c r="AE17" s="27">
        <v>657.71950425710179</v>
      </c>
      <c r="AF17" s="27">
        <v>-32.785109076325433</v>
      </c>
      <c r="AG17" s="27">
        <v>17.692637658857851</v>
      </c>
      <c r="AH17" s="27">
        <v>50.477746735183281</v>
      </c>
      <c r="AI17" s="27">
        <v>-23.3693363876788</v>
      </c>
      <c r="AJ17" s="27">
        <v>20.453982655062024</v>
      </c>
      <c r="AK17" s="27">
        <v>43.823319042740827</v>
      </c>
      <c r="AL17" s="27">
        <v>-10.840000000000002</v>
      </c>
      <c r="AM17" s="27">
        <v>4.9800000000000004</v>
      </c>
      <c r="AN17" s="27">
        <v>-7.7267885811417534</v>
      </c>
      <c r="AO17" s="28">
        <v>5.7572440913699534</v>
      </c>
      <c r="AP17" s="39">
        <v>-306.24895235815256</v>
      </c>
      <c r="AQ17" s="27">
        <v>367.35041353588139</v>
      </c>
      <c r="AR17" s="27">
        <v>673.59936589403389</v>
      </c>
      <c r="AS17" s="27">
        <v>-33.197386435623734</v>
      </c>
      <c r="AT17" s="27">
        <v>18.294050594086894</v>
      </c>
      <c r="AU17" s="27">
        <v>51.491437029710625</v>
      </c>
      <c r="AV17" s="27">
        <v>-19.993907967804478</v>
      </c>
      <c r="AW17" s="27">
        <v>20.478752516538293</v>
      </c>
      <c r="AX17" s="27">
        <v>40.472660484342775</v>
      </c>
      <c r="AY17" s="27">
        <v>-10.839999999999998</v>
      </c>
      <c r="AZ17" s="27">
        <v>4.9800000000000004</v>
      </c>
      <c r="BA17" s="27">
        <v>-6.5286453435510747</v>
      </c>
      <c r="BB17" s="28">
        <v>5.5747187867363071</v>
      </c>
      <c r="BC17" s="39">
        <v>-336.98726070504972</v>
      </c>
      <c r="BD17" s="27">
        <v>396.12697575865622</v>
      </c>
      <c r="BE17" s="27">
        <v>733.11423646370599</v>
      </c>
      <c r="BF17" s="27">
        <v>-36.529419060427387</v>
      </c>
      <c r="BG17" s="27">
        <v>19.727123392781078</v>
      </c>
      <c r="BH17" s="27">
        <v>56.256542453208475</v>
      </c>
      <c r="BI17" s="27">
        <v>-18.551842686779587</v>
      </c>
      <c r="BJ17" s="27">
        <v>21.381542804027458</v>
      </c>
      <c r="BK17" s="27">
        <v>39.933385490807041</v>
      </c>
      <c r="BL17" s="27">
        <v>-10.839999999999998</v>
      </c>
      <c r="BM17" s="27">
        <v>4.9799999999999995</v>
      </c>
      <c r="BN17" s="27">
        <v>-5.5052059380420344</v>
      </c>
      <c r="BO17" s="28">
        <v>5.3976487622631257</v>
      </c>
      <c r="BP17" s="39">
        <v>-337.35896254870931</v>
      </c>
      <c r="BQ17" s="27">
        <v>390.71082638184504</v>
      </c>
      <c r="BR17" s="27">
        <v>728.06978893055441</v>
      </c>
      <c r="BS17" s="27">
        <v>-36.569711540280082</v>
      </c>
      <c r="BT17" s="27">
        <v>19.457399153815881</v>
      </c>
      <c r="BU17" s="27">
        <v>56.027110694095967</v>
      </c>
      <c r="BV17" s="27">
        <v>-15.634050972322013</v>
      </c>
      <c r="BW17" s="27">
        <v>20.418124837991574</v>
      </c>
      <c r="BX17" s="27">
        <v>36.052175810313585</v>
      </c>
      <c r="BY17" s="27">
        <v>-10.839999999999998</v>
      </c>
      <c r="BZ17" s="27">
        <v>4.9799999999999995</v>
      </c>
      <c r="CA17" s="27">
        <v>-4.6342479992849466</v>
      </c>
      <c r="CB17" s="28">
        <v>5.2258917489111925</v>
      </c>
      <c r="CC17" s="39">
        <v>-337.02585230982186</v>
      </c>
      <c r="CD17" s="27">
        <v>384.16159683972495</v>
      </c>
      <c r="CE17" s="27">
        <v>721.18744914954675</v>
      </c>
      <c r="CF17" s="27">
        <v>-36.533602390384686</v>
      </c>
      <c r="CG17" s="27">
        <v>19.131247522618303</v>
      </c>
      <c r="CH17" s="27">
        <v>55.664849913002989</v>
      </c>
      <c r="CI17" s="27">
        <v>-13.12850782636488</v>
      </c>
      <c r="CJ17" s="27">
        <v>19.435917925039814</v>
      </c>
      <c r="CK17" s="27">
        <v>32.564425751404691</v>
      </c>
      <c r="CL17" s="27">
        <v>-10.839999999999998</v>
      </c>
      <c r="CM17" s="27">
        <v>4.9800000000000004</v>
      </c>
      <c r="CN17" s="27">
        <v>-3.8954008235237922</v>
      </c>
      <c r="CO17" s="28">
        <v>5.0593078758855281</v>
      </c>
      <c r="CP17" s="39">
        <v>-317.17702916392835</v>
      </c>
      <c r="CQ17" s="27">
        <v>354.89570189351087</v>
      </c>
      <c r="CR17" s="27">
        <v>672.07273105743923</v>
      </c>
      <c r="CS17" s="27">
        <v>-34.381989961369825</v>
      </c>
      <c r="CT17" s="27">
        <v>17.673805954296839</v>
      </c>
      <c r="CU17" s="27">
        <v>52.055795915666671</v>
      </c>
      <c r="CV17" s="27">
        <v>-10.37267210705847</v>
      </c>
      <c r="CW17" s="27">
        <v>17.381938730673372</v>
      </c>
      <c r="CX17" s="27">
        <v>27.754610837731846</v>
      </c>
      <c r="CY17" s="27">
        <v>-10.839999999999998</v>
      </c>
      <c r="CZ17" s="27">
        <v>4.9799999999999986</v>
      </c>
      <c r="DA17" s="27">
        <v>-3.2703100014526916</v>
      </c>
      <c r="DB17" s="28">
        <v>4.8977597186817876</v>
      </c>
    </row>
    <row r="18" spans="2:106" s="14" customFormat="1" x14ac:dyDescent="0.2">
      <c r="B18" s="4" t="s">
        <v>14</v>
      </c>
      <c r="C18" s="38">
        <v>-225.34899999999999</v>
      </c>
      <c r="D18" s="25">
        <v>261.55799999999999</v>
      </c>
      <c r="E18" s="25">
        <v>486.90699999999998</v>
      </c>
      <c r="F18" s="27">
        <v>-13.418406800000001</v>
      </c>
      <c r="G18" s="27">
        <v>2.6155800000000005</v>
      </c>
      <c r="H18" s="27">
        <v>16.033986800000001</v>
      </c>
      <c r="I18" s="27">
        <v>-13.418406800000001</v>
      </c>
      <c r="J18" s="27">
        <v>2.6155800000000005</v>
      </c>
      <c r="K18" s="27">
        <v>16.033986800000001</v>
      </c>
      <c r="L18" s="27">
        <v>-5.9545002640348983</v>
      </c>
      <c r="M18" s="27">
        <v>1.0000000000000002</v>
      </c>
      <c r="N18" s="27">
        <v>-5.9545002640348983</v>
      </c>
      <c r="O18" s="28">
        <v>1.0000000000000002</v>
      </c>
      <c r="P18" s="38">
        <v>-260.28766527914354</v>
      </c>
      <c r="Q18" s="25">
        <v>309.14671493192833</v>
      </c>
      <c r="R18" s="25">
        <v>569.43438021107181</v>
      </c>
      <c r="S18" s="27">
        <v>-14.666731578771159</v>
      </c>
      <c r="T18" s="27">
        <v>3.0914671493192838</v>
      </c>
      <c r="U18" s="27">
        <v>17.758198728090441</v>
      </c>
      <c r="V18" s="27">
        <v>-11.415797640935684</v>
      </c>
      <c r="W18" s="27">
        <v>1.7785796562605027</v>
      </c>
      <c r="X18" s="27">
        <v>13.194377297196189</v>
      </c>
      <c r="Y18" s="27">
        <v>-5.6348162188330875</v>
      </c>
      <c r="Z18" s="27">
        <v>1.0000000000000002</v>
      </c>
      <c r="AA18" s="27">
        <v>-4.3858388866383269</v>
      </c>
      <c r="AB18" s="28">
        <v>0.57531895710168945</v>
      </c>
      <c r="AC18" s="38">
        <v>-261.2778801168746</v>
      </c>
      <c r="AD18" s="25">
        <v>311.49399413991375</v>
      </c>
      <c r="AE18" s="25">
        <v>572.77187425678824</v>
      </c>
      <c r="AF18" s="25">
        <v>-15.147832923290597</v>
      </c>
      <c r="AG18" s="25">
        <v>3.1149399413991383</v>
      </c>
      <c r="AH18" s="25">
        <v>18.262772864689733</v>
      </c>
      <c r="AI18" s="25">
        <v>-9.1005623328627063</v>
      </c>
      <c r="AJ18" s="25">
        <v>1.1857768259000938</v>
      </c>
      <c r="AK18" s="25">
        <v>10.2863391587628</v>
      </c>
      <c r="AL18" s="25">
        <v>-5.7975948505532431</v>
      </c>
      <c r="AM18" s="25">
        <v>1.0000000000000002</v>
      </c>
      <c r="AN18" s="25">
        <v>-3.4830971258614967</v>
      </c>
      <c r="AO18" s="26">
        <v>0.38067405735196241</v>
      </c>
      <c r="AP18" s="38">
        <v>-278.90608397810701</v>
      </c>
      <c r="AQ18" s="25">
        <v>342.20999577064185</v>
      </c>
      <c r="AR18" s="25">
        <v>621.1160797487488</v>
      </c>
      <c r="AS18" s="25">
        <v>-16.170455090175579</v>
      </c>
      <c r="AT18" s="25">
        <v>3.4220999577064188</v>
      </c>
      <c r="AU18" s="25">
        <v>19.592555047881998</v>
      </c>
      <c r="AV18" s="25">
        <v>-7.4781322892754396</v>
      </c>
      <c r="AW18" s="25">
        <v>0.86139631889923785</v>
      </c>
      <c r="AX18" s="25">
        <v>8.3395286081746782</v>
      </c>
      <c r="AY18" s="25">
        <v>-5.7978136796201598</v>
      </c>
      <c r="AZ18" s="25">
        <v>1.0000000000000002</v>
      </c>
      <c r="BA18" s="25">
        <v>-2.6812367025534094</v>
      </c>
      <c r="BB18" s="26">
        <v>0.2517157095190663</v>
      </c>
      <c r="BC18" s="38">
        <v>-283.59419841492706</v>
      </c>
      <c r="BD18" s="25">
        <v>354.43105971757973</v>
      </c>
      <c r="BE18" s="25">
        <v>638.02525813250691</v>
      </c>
      <c r="BF18" s="25">
        <v>-16.907084964004842</v>
      </c>
      <c r="BG18" s="25">
        <v>3.544310597175798</v>
      </c>
      <c r="BH18" s="25">
        <v>20.45139556118064</v>
      </c>
      <c r="BI18" s="25">
        <v>-6.057368124724686</v>
      </c>
      <c r="BJ18" s="25">
        <v>0.58966957863094394</v>
      </c>
      <c r="BK18" s="25">
        <v>6.6470377033556298</v>
      </c>
      <c r="BL18" s="25">
        <v>-5.9617175028623333</v>
      </c>
      <c r="BM18" s="25">
        <v>1.0000000000000002</v>
      </c>
      <c r="BN18" s="25">
        <v>-2.1359280826549711</v>
      </c>
      <c r="BO18" s="26">
        <v>0.16637074050474263</v>
      </c>
      <c r="BP18" s="38">
        <v>-313.4550199068147</v>
      </c>
      <c r="BQ18" s="25">
        <v>383.05225550661703</v>
      </c>
      <c r="BR18" s="25">
        <v>696.50727541343167</v>
      </c>
      <c r="BS18" s="25">
        <v>-18.405337729961669</v>
      </c>
      <c r="BT18" s="25">
        <v>3.8305225550661706</v>
      </c>
      <c r="BU18" s="25">
        <v>22.23586028502784</v>
      </c>
      <c r="BV18" s="25">
        <v>-5.0678572048199513</v>
      </c>
      <c r="BW18" s="25">
        <v>0.42109068478543021</v>
      </c>
      <c r="BX18" s="25">
        <v>5.4889478896053818</v>
      </c>
      <c r="BY18" s="25">
        <v>-5.8717635900146981</v>
      </c>
      <c r="BZ18" s="25">
        <v>1</v>
      </c>
      <c r="CA18" s="25">
        <v>-1.6167733432141385</v>
      </c>
      <c r="CB18" s="26">
        <v>0.10993034990187027</v>
      </c>
      <c r="CC18" s="38">
        <v>-315.21175551079921</v>
      </c>
      <c r="CD18" s="25">
        <v>378.55407649229363</v>
      </c>
      <c r="CE18" s="25">
        <v>693.7658320030929</v>
      </c>
      <c r="CF18" s="25">
        <v>-19.241074656238009</v>
      </c>
      <c r="CG18" s="25">
        <v>3.7855407649229367</v>
      </c>
      <c r="CH18" s="25">
        <v>23.026615421160948</v>
      </c>
      <c r="CI18" s="25">
        <v>-4.1333937688657496</v>
      </c>
      <c r="CJ18" s="25">
        <v>0.27491783355412613</v>
      </c>
      <c r="CK18" s="25">
        <v>4.4083116024198761</v>
      </c>
      <c r="CL18" s="25">
        <v>-6.1041742003111326</v>
      </c>
      <c r="CM18" s="25">
        <v>1.0000000000000002</v>
      </c>
      <c r="CN18" s="25">
        <v>-1.3113069854160748</v>
      </c>
      <c r="CO18" s="26">
        <v>7.2623133820544861E-2</v>
      </c>
      <c r="CP18" s="38">
        <v>-316.41763213723715</v>
      </c>
      <c r="CQ18" s="25">
        <v>372.89610437607104</v>
      </c>
      <c r="CR18" s="25">
        <v>689.3137365133083</v>
      </c>
      <c r="CS18" s="25">
        <v>-19.951668236975785</v>
      </c>
      <c r="CT18" s="25">
        <v>3.7289610437607106</v>
      </c>
      <c r="CU18" s="25">
        <v>23.680629280736497</v>
      </c>
      <c r="CV18" s="25">
        <v>-3.3481018363755459</v>
      </c>
      <c r="CW18" s="25">
        <v>0.17888139132700831</v>
      </c>
      <c r="CX18" s="25">
        <v>3.5269832277025546</v>
      </c>
      <c r="CY18" s="25">
        <v>-6.3054856021178729</v>
      </c>
      <c r="CZ18" s="25">
        <v>1</v>
      </c>
      <c r="DA18" s="25">
        <v>-1.0581274544534238</v>
      </c>
      <c r="DB18" s="26">
        <v>4.7970839391393558E-2</v>
      </c>
    </row>
    <row r="19" spans="2:106" s="13" customFormat="1" x14ac:dyDescent="0.2">
      <c r="B19" s="4" t="s">
        <v>15</v>
      </c>
      <c r="C19" s="38">
        <v>-214.733</v>
      </c>
      <c r="D19" s="25">
        <v>278.15600000000001</v>
      </c>
      <c r="E19" s="25">
        <v>492.88900000000001</v>
      </c>
      <c r="F19" s="25">
        <v>0</v>
      </c>
      <c r="G19" s="25"/>
      <c r="H19" s="25"/>
      <c r="I19" s="25">
        <v>0</v>
      </c>
      <c r="J19" s="25"/>
      <c r="K19" s="25"/>
      <c r="L19" s="25">
        <v>0</v>
      </c>
      <c r="M19" s="25"/>
      <c r="N19" s="25">
        <v>0</v>
      </c>
      <c r="O19" s="26"/>
      <c r="P19" s="38">
        <v>-194.54671358496569</v>
      </c>
      <c r="Q19" s="25">
        <v>241.1133662033746</v>
      </c>
      <c r="R19" s="25">
        <v>435.66007978834028</v>
      </c>
      <c r="S19" s="25">
        <v>0</v>
      </c>
      <c r="T19" s="25"/>
      <c r="U19" s="25"/>
      <c r="V19" s="25">
        <v>0</v>
      </c>
      <c r="W19" s="25"/>
      <c r="X19" s="25"/>
      <c r="Y19" s="25">
        <v>0</v>
      </c>
      <c r="Z19" s="25"/>
      <c r="AA19" s="25">
        <v>0</v>
      </c>
      <c r="AB19" s="26"/>
      <c r="AC19" s="38">
        <v>-226.00300200509437</v>
      </c>
      <c r="AD19" s="25">
        <v>286.06500514167226</v>
      </c>
      <c r="AE19" s="25">
        <v>512.0680071467666</v>
      </c>
      <c r="AF19" s="25">
        <v>0</v>
      </c>
      <c r="AG19" s="25"/>
      <c r="AH19" s="25"/>
      <c r="AI19" s="25">
        <v>0</v>
      </c>
      <c r="AJ19" s="25"/>
      <c r="AK19" s="25"/>
      <c r="AL19" s="25">
        <v>0</v>
      </c>
      <c r="AM19" s="25"/>
      <c r="AN19" s="25">
        <v>0</v>
      </c>
      <c r="AO19" s="26"/>
      <c r="AP19" s="38">
        <v>-229.78746628559355</v>
      </c>
      <c r="AQ19" s="25">
        <v>289.49384727619866</v>
      </c>
      <c r="AR19" s="25">
        <v>519.28131356179222</v>
      </c>
      <c r="AS19" s="25">
        <v>0</v>
      </c>
      <c r="AT19" s="25"/>
      <c r="AU19" s="25"/>
      <c r="AV19" s="25">
        <v>0</v>
      </c>
      <c r="AW19" s="25"/>
      <c r="AX19" s="25"/>
      <c r="AY19" s="25">
        <v>0</v>
      </c>
      <c r="AZ19" s="25"/>
      <c r="BA19" s="25">
        <v>0</v>
      </c>
      <c r="BB19" s="26"/>
      <c r="BC19" s="38">
        <v>-247.02736799398863</v>
      </c>
      <c r="BD19" s="25">
        <v>319.2173552486808</v>
      </c>
      <c r="BE19" s="25">
        <v>566.24472324266935</v>
      </c>
      <c r="BF19" s="25">
        <v>0</v>
      </c>
      <c r="BG19" s="25"/>
      <c r="BH19" s="25"/>
      <c r="BI19" s="25">
        <v>0</v>
      </c>
      <c r="BJ19" s="25"/>
      <c r="BK19" s="25"/>
      <c r="BL19" s="25">
        <v>0</v>
      </c>
      <c r="BM19" s="25"/>
      <c r="BN19" s="25">
        <v>0</v>
      </c>
      <c r="BO19" s="26"/>
      <c r="BP19" s="38">
        <v>-252.9904337605951</v>
      </c>
      <c r="BQ19" s="25">
        <v>331.74839698557605</v>
      </c>
      <c r="BR19" s="25">
        <v>584.73883074617106</v>
      </c>
      <c r="BS19" s="25">
        <v>0</v>
      </c>
      <c r="BT19" s="25"/>
      <c r="BU19" s="25"/>
      <c r="BV19" s="25">
        <v>0</v>
      </c>
      <c r="BW19" s="25"/>
      <c r="BX19" s="25"/>
      <c r="BY19" s="25">
        <v>0</v>
      </c>
      <c r="BZ19" s="25"/>
      <c r="CA19" s="25">
        <v>0</v>
      </c>
      <c r="CB19" s="26"/>
      <c r="CC19" s="38">
        <v>-281.7603290325892</v>
      </c>
      <c r="CD19" s="25">
        <v>360.03655712034441</v>
      </c>
      <c r="CE19" s="25">
        <v>641.79688615293355</v>
      </c>
      <c r="CF19" s="25">
        <v>0</v>
      </c>
      <c r="CG19" s="25"/>
      <c r="CH19" s="25"/>
      <c r="CI19" s="25">
        <v>0</v>
      </c>
      <c r="CJ19" s="25"/>
      <c r="CK19" s="25"/>
      <c r="CL19" s="25">
        <v>0</v>
      </c>
      <c r="CM19" s="25"/>
      <c r="CN19" s="25">
        <v>0</v>
      </c>
      <c r="CO19" s="26"/>
      <c r="CP19" s="38">
        <v>-285.24327732892471</v>
      </c>
      <c r="CQ19" s="25">
        <v>356.59015260603718</v>
      </c>
      <c r="CR19" s="25">
        <v>641.83342993496183</v>
      </c>
      <c r="CS19" s="25">
        <v>0</v>
      </c>
      <c r="CT19" s="25"/>
      <c r="CU19" s="25"/>
      <c r="CV19" s="25">
        <v>0</v>
      </c>
      <c r="CW19" s="25"/>
      <c r="CX19" s="25"/>
      <c r="CY19" s="25">
        <v>0</v>
      </c>
      <c r="CZ19" s="25"/>
      <c r="DA19" s="25">
        <v>0</v>
      </c>
      <c r="DB19" s="26"/>
    </row>
    <row r="20" spans="2:106" s="13" customFormat="1" x14ac:dyDescent="0.2">
      <c r="B20" s="4" t="s">
        <v>16</v>
      </c>
      <c r="C20" s="38">
        <v>-159.49600000000001</v>
      </c>
      <c r="D20" s="25">
        <v>218.28</v>
      </c>
      <c r="E20" s="25">
        <v>377.77600000000001</v>
      </c>
      <c r="F20" s="25">
        <v>0</v>
      </c>
      <c r="G20" s="25"/>
      <c r="H20" s="25"/>
      <c r="I20" s="25">
        <v>0</v>
      </c>
      <c r="J20" s="25"/>
      <c r="K20" s="25"/>
      <c r="L20" s="25">
        <v>0</v>
      </c>
      <c r="M20" s="25"/>
      <c r="N20" s="25">
        <v>0</v>
      </c>
      <c r="O20" s="26"/>
      <c r="P20" s="38">
        <v>-165.45626032736243</v>
      </c>
      <c r="Q20" s="25">
        <v>231.63560364495228</v>
      </c>
      <c r="R20" s="25">
        <v>397.09186397231474</v>
      </c>
      <c r="S20" s="25">
        <v>0</v>
      </c>
      <c r="T20" s="25"/>
      <c r="U20" s="25"/>
      <c r="V20" s="25">
        <v>0</v>
      </c>
      <c r="W20" s="25"/>
      <c r="X20" s="25"/>
      <c r="Y20" s="25">
        <v>0</v>
      </c>
      <c r="Z20" s="25"/>
      <c r="AA20" s="25">
        <v>0</v>
      </c>
      <c r="AB20" s="26"/>
      <c r="AC20" s="38">
        <v>-151.99505876238834</v>
      </c>
      <c r="AD20" s="25">
        <v>202.96930804719693</v>
      </c>
      <c r="AE20" s="25">
        <v>354.96436680958527</v>
      </c>
      <c r="AF20" s="25">
        <v>0</v>
      </c>
      <c r="AG20" s="25"/>
      <c r="AH20" s="25"/>
      <c r="AI20" s="25">
        <v>0</v>
      </c>
      <c r="AJ20" s="25"/>
      <c r="AK20" s="25"/>
      <c r="AL20" s="25">
        <v>0</v>
      </c>
      <c r="AM20" s="25"/>
      <c r="AN20" s="25">
        <v>0</v>
      </c>
      <c r="AO20" s="26"/>
      <c r="AP20" s="38">
        <v>-180.24773152793705</v>
      </c>
      <c r="AQ20" s="25">
        <v>242.72756568237014</v>
      </c>
      <c r="AR20" s="25">
        <v>422.97529721030719</v>
      </c>
      <c r="AS20" s="25">
        <v>0</v>
      </c>
      <c r="AT20" s="25"/>
      <c r="AU20" s="25"/>
      <c r="AV20" s="25">
        <v>0</v>
      </c>
      <c r="AW20" s="25"/>
      <c r="AX20" s="25"/>
      <c r="AY20" s="25">
        <v>0</v>
      </c>
      <c r="AZ20" s="25"/>
      <c r="BA20" s="25">
        <v>0</v>
      </c>
      <c r="BB20" s="26"/>
      <c r="BC20" s="38">
        <v>-185.55990973490307</v>
      </c>
      <c r="BD20" s="25">
        <v>247.71488528738317</v>
      </c>
      <c r="BE20" s="25">
        <v>433.27479502228624</v>
      </c>
      <c r="BF20" s="25">
        <v>0</v>
      </c>
      <c r="BG20" s="25"/>
      <c r="BH20" s="25"/>
      <c r="BI20" s="25">
        <v>0</v>
      </c>
      <c r="BJ20" s="25"/>
      <c r="BK20" s="25"/>
      <c r="BL20" s="25">
        <v>0</v>
      </c>
      <c r="BM20" s="25"/>
      <c r="BN20" s="25">
        <v>0</v>
      </c>
      <c r="BO20" s="26"/>
      <c r="BP20" s="38">
        <v>-202.01905441213538</v>
      </c>
      <c r="BQ20" s="25">
        <v>275.52841571487545</v>
      </c>
      <c r="BR20" s="25">
        <v>477.54747012701085</v>
      </c>
      <c r="BS20" s="25">
        <v>0</v>
      </c>
      <c r="BT20" s="25"/>
      <c r="BU20" s="25"/>
      <c r="BV20" s="25">
        <v>0</v>
      </c>
      <c r="BW20" s="25"/>
      <c r="BX20" s="25"/>
      <c r="BY20" s="25">
        <v>0</v>
      </c>
      <c r="BZ20" s="25"/>
      <c r="CA20" s="25">
        <v>0</v>
      </c>
      <c r="CB20" s="26"/>
      <c r="CC20" s="38">
        <v>-209.36433877945663</v>
      </c>
      <c r="CD20" s="25">
        <v>288.46341898316683</v>
      </c>
      <c r="CE20" s="25">
        <v>497.82775776262343</v>
      </c>
      <c r="CF20" s="25">
        <v>0</v>
      </c>
      <c r="CG20" s="25"/>
      <c r="CH20" s="25"/>
      <c r="CI20" s="25">
        <v>0</v>
      </c>
      <c r="CJ20" s="25"/>
      <c r="CK20" s="25"/>
      <c r="CL20" s="25">
        <v>0</v>
      </c>
      <c r="CM20" s="25"/>
      <c r="CN20" s="25">
        <v>0</v>
      </c>
      <c r="CO20" s="26"/>
      <c r="CP20" s="38">
        <v>-236.12942380552423</v>
      </c>
      <c r="CQ20" s="25">
        <v>315.11842899893571</v>
      </c>
      <c r="CR20" s="25">
        <v>551.24785280445997</v>
      </c>
      <c r="CS20" s="25">
        <v>0</v>
      </c>
      <c r="CT20" s="25"/>
      <c r="CU20" s="25"/>
      <c r="CV20" s="25">
        <v>0</v>
      </c>
      <c r="CW20" s="25"/>
      <c r="CX20" s="25"/>
      <c r="CY20" s="25">
        <v>0</v>
      </c>
      <c r="CZ20" s="25"/>
      <c r="DA20" s="25">
        <v>0</v>
      </c>
      <c r="DB20" s="26"/>
    </row>
    <row r="21" spans="2:106" s="13" customFormat="1" x14ac:dyDescent="0.2">
      <c r="B21" s="4" t="s">
        <v>17</v>
      </c>
      <c r="C21" s="38">
        <v>-84.042000000000002</v>
      </c>
      <c r="D21" s="25">
        <v>127.825</v>
      </c>
      <c r="E21" s="25">
        <v>211.86699999999999</v>
      </c>
      <c r="F21" s="25">
        <v>0</v>
      </c>
      <c r="G21" s="25"/>
      <c r="H21" s="25"/>
      <c r="I21" s="25">
        <v>0</v>
      </c>
      <c r="J21" s="25"/>
      <c r="K21" s="25"/>
      <c r="L21" s="25">
        <v>0</v>
      </c>
      <c r="M21" s="25"/>
      <c r="N21" s="25">
        <v>0</v>
      </c>
      <c r="O21" s="26"/>
      <c r="P21" s="38">
        <v>-99.605105784019756</v>
      </c>
      <c r="Q21" s="25">
        <v>147.2247531848719</v>
      </c>
      <c r="R21" s="25">
        <v>246.82985896889167</v>
      </c>
      <c r="S21" s="25">
        <v>0</v>
      </c>
      <c r="T21" s="25"/>
      <c r="U21" s="25"/>
      <c r="V21" s="25">
        <v>0</v>
      </c>
      <c r="W21" s="25"/>
      <c r="X21" s="25"/>
      <c r="Y21" s="25">
        <v>0</v>
      </c>
      <c r="Z21" s="25"/>
      <c r="AA21" s="25">
        <v>0</v>
      </c>
      <c r="AB21" s="26"/>
      <c r="AC21" s="38">
        <v>-105.82604734050251</v>
      </c>
      <c r="AD21" s="25">
        <v>160.24658546085925</v>
      </c>
      <c r="AE21" s="25">
        <v>266.07263280136181</v>
      </c>
      <c r="AF21" s="25">
        <v>0</v>
      </c>
      <c r="AG21" s="25"/>
      <c r="AH21" s="25"/>
      <c r="AI21" s="25">
        <v>0</v>
      </c>
      <c r="AJ21" s="25"/>
      <c r="AK21" s="25"/>
      <c r="AL21" s="25">
        <v>0</v>
      </c>
      <c r="AM21" s="25"/>
      <c r="AN21" s="25">
        <v>0</v>
      </c>
      <c r="AO21" s="26"/>
      <c r="AP21" s="38">
        <v>-100.90643434421214</v>
      </c>
      <c r="AQ21" s="25">
        <v>141.69425396150044</v>
      </c>
      <c r="AR21" s="25">
        <v>242.60068830571259</v>
      </c>
      <c r="AS21" s="25">
        <v>0</v>
      </c>
      <c r="AT21" s="25"/>
      <c r="AU21" s="25"/>
      <c r="AV21" s="25">
        <v>0</v>
      </c>
      <c r="AW21" s="25"/>
      <c r="AX21" s="25"/>
      <c r="AY21" s="25">
        <v>0</v>
      </c>
      <c r="AZ21" s="25"/>
      <c r="BA21" s="25">
        <v>0</v>
      </c>
      <c r="BB21" s="26"/>
      <c r="BC21" s="38">
        <v>-122.36955335266526</v>
      </c>
      <c r="BD21" s="25">
        <v>172.6837356201587</v>
      </c>
      <c r="BE21" s="25">
        <v>295.05328897282396</v>
      </c>
      <c r="BF21" s="25">
        <v>0</v>
      </c>
      <c r="BG21" s="25"/>
      <c r="BH21" s="25"/>
      <c r="BI21" s="25">
        <v>0</v>
      </c>
      <c r="BJ21" s="25"/>
      <c r="BK21" s="25"/>
      <c r="BL21" s="25">
        <v>0</v>
      </c>
      <c r="BM21" s="25"/>
      <c r="BN21" s="25">
        <v>0</v>
      </c>
      <c r="BO21" s="26"/>
      <c r="BP21" s="38">
        <v>-128.73971650378908</v>
      </c>
      <c r="BQ21" s="25">
        <v>179.419638233158</v>
      </c>
      <c r="BR21" s="25">
        <v>308.15935473694708</v>
      </c>
      <c r="BS21" s="25">
        <v>0</v>
      </c>
      <c r="BT21" s="25"/>
      <c r="BU21" s="25"/>
      <c r="BV21" s="25">
        <v>0</v>
      </c>
      <c r="BW21" s="25"/>
      <c r="BX21" s="25"/>
      <c r="BY21" s="25">
        <v>0</v>
      </c>
      <c r="BZ21" s="25"/>
      <c r="CA21" s="25">
        <v>0</v>
      </c>
      <c r="CB21" s="26"/>
      <c r="CC21" s="38">
        <v>-143.25390499983288</v>
      </c>
      <c r="CD21" s="25">
        <v>203.2662436300223</v>
      </c>
      <c r="CE21" s="25">
        <v>346.52014862985521</v>
      </c>
      <c r="CF21" s="25">
        <v>0</v>
      </c>
      <c r="CG21" s="25"/>
      <c r="CH21" s="25"/>
      <c r="CI21" s="25">
        <v>0</v>
      </c>
      <c r="CJ21" s="25"/>
      <c r="CK21" s="25"/>
      <c r="CL21" s="25">
        <v>0</v>
      </c>
      <c r="CM21" s="25"/>
      <c r="CN21" s="25">
        <v>0</v>
      </c>
      <c r="CO21" s="26"/>
      <c r="CP21" s="38">
        <v>-151.48033719223065</v>
      </c>
      <c r="CQ21" s="25">
        <v>214.94065331539554</v>
      </c>
      <c r="CR21" s="25">
        <v>366.42099050762619</v>
      </c>
      <c r="CS21" s="25">
        <v>0</v>
      </c>
      <c r="CT21" s="25"/>
      <c r="CU21" s="25"/>
      <c r="CV21" s="25">
        <v>0</v>
      </c>
      <c r="CW21" s="25"/>
      <c r="CX21" s="25"/>
      <c r="CY21" s="25">
        <v>0</v>
      </c>
      <c r="CZ21" s="25"/>
      <c r="DA21" s="25">
        <v>0</v>
      </c>
      <c r="DB21" s="26"/>
    </row>
    <row r="22" spans="2:106" s="13" customFormat="1" x14ac:dyDescent="0.2">
      <c r="B22" s="4" t="s">
        <v>18</v>
      </c>
      <c r="C22" s="38">
        <v>-26.038</v>
      </c>
      <c r="D22" s="25">
        <v>41.877000000000002</v>
      </c>
      <c r="E22" s="25">
        <v>67.915000000000006</v>
      </c>
      <c r="F22" s="25">
        <v>0</v>
      </c>
      <c r="G22" s="25"/>
      <c r="H22" s="25"/>
      <c r="I22" s="25">
        <v>0</v>
      </c>
      <c r="J22" s="25"/>
      <c r="K22" s="25"/>
      <c r="L22" s="25">
        <v>0</v>
      </c>
      <c r="M22" s="25"/>
      <c r="N22" s="25">
        <v>0</v>
      </c>
      <c r="O22" s="26"/>
      <c r="P22" s="38">
        <v>-36.612181745629073</v>
      </c>
      <c r="Q22" s="25">
        <v>58.530311334296414</v>
      </c>
      <c r="R22" s="25">
        <v>95.142493079925487</v>
      </c>
      <c r="S22" s="25">
        <v>0</v>
      </c>
      <c r="T22" s="25"/>
      <c r="U22" s="25"/>
      <c r="V22" s="25">
        <v>0</v>
      </c>
      <c r="W22" s="25"/>
      <c r="X22" s="25"/>
      <c r="Y22" s="25">
        <v>0</v>
      </c>
      <c r="Z22" s="25"/>
      <c r="AA22" s="25">
        <v>0</v>
      </c>
      <c r="AB22" s="26"/>
      <c r="AC22" s="38">
        <v>-44.882770085135391</v>
      </c>
      <c r="AD22" s="25">
        <v>71.827688273484142</v>
      </c>
      <c r="AE22" s="25">
        <v>116.71045835861953</v>
      </c>
      <c r="AF22" s="25">
        <v>0</v>
      </c>
      <c r="AG22" s="25"/>
      <c r="AH22" s="25"/>
      <c r="AI22" s="25">
        <v>0</v>
      </c>
      <c r="AJ22" s="25"/>
      <c r="AK22" s="25"/>
      <c r="AL22" s="25">
        <v>0</v>
      </c>
      <c r="AM22" s="25"/>
      <c r="AN22" s="25">
        <v>0</v>
      </c>
      <c r="AO22" s="26"/>
      <c r="AP22" s="38">
        <v>-50.554853124462795</v>
      </c>
      <c r="AQ22" s="25">
        <v>78.040216400875522</v>
      </c>
      <c r="AR22" s="25">
        <v>128.59506952533832</v>
      </c>
      <c r="AS22" s="25">
        <v>0</v>
      </c>
      <c r="AT22" s="25"/>
      <c r="AU22" s="25"/>
      <c r="AV22" s="25">
        <v>0</v>
      </c>
      <c r="AW22" s="25"/>
      <c r="AX22" s="25"/>
      <c r="AY22" s="25">
        <v>0</v>
      </c>
      <c r="AZ22" s="25"/>
      <c r="BA22" s="25">
        <v>0</v>
      </c>
      <c r="BB22" s="26"/>
      <c r="BC22" s="38">
        <v>-50.179194136925069</v>
      </c>
      <c r="BD22" s="25">
        <v>71.76604214271299</v>
      </c>
      <c r="BE22" s="25">
        <v>121.94523627963807</v>
      </c>
      <c r="BF22" s="25">
        <v>0</v>
      </c>
      <c r="BG22" s="25"/>
      <c r="BH22" s="25"/>
      <c r="BI22" s="25">
        <v>0</v>
      </c>
      <c r="BJ22" s="25"/>
      <c r="BK22" s="25"/>
      <c r="BL22" s="25">
        <v>0</v>
      </c>
      <c r="BM22" s="25"/>
      <c r="BN22" s="25">
        <v>0</v>
      </c>
      <c r="BO22" s="26"/>
      <c r="BP22" s="38">
        <v>-63.093422996801237</v>
      </c>
      <c r="BQ22" s="25">
        <v>90.558237297773942</v>
      </c>
      <c r="BR22" s="25">
        <v>153.65166029457518</v>
      </c>
      <c r="BS22" s="25">
        <v>0</v>
      </c>
      <c r="BT22" s="25"/>
      <c r="BU22" s="25"/>
      <c r="BV22" s="25">
        <v>0</v>
      </c>
      <c r="BW22" s="25"/>
      <c r="BX22" s="25"/>
      <c r="BY22" s="25">
        <v>0</v>
      </c>
      <c r="BZ22" s="25"/>
      <c r="CA22" s="25">
        <v>0</v>
      </c>
      <c r="CB22" s="26"/>
      <c r="CC22" s="38">
        <v>-68.777585507056088</v>
      </c>
      <c r="CD22" s="25">
        <v>97.427651289940485</v>
      </c>
      <c r="CE22" s="25">
        <v>166.20523679699659</v>
      </c>
      <c r="CF22" s="25">
        <v>0</v>
      </c>
      <c r="CG22" s="25"/>
      <c r="CH22" s="25"/>
      <c r="CI22" s="25">
        <v>0</v>
      </c>
      <c r="CJ22" s="25"/>
      <c r="CK22" s="25"/>
      <c r="CL22" s="25">
        <v>0</v>
      </c>
      <c r="CM22" s="25"/>
      <c r="CN22" s="25">
        <v>0</v>
      </c>
      <c r="CO22" s="26"/>
      <c r="CP22" s="38">
        <v>-79.329031782198982</v>
      </c>
      <c r="CQ22" s="25">
        <v>113.06626243043719</v>
      </c>
      <c r="CR22" s="25">
        <v>192.3952942126362</v>
      </c>
      <c r="CS22" s="25">
        <v>0</v>
      </c>
      <c r="CT22" s="25"/>
      <c r="CU22" s="25"/>
      <c r="CV22" s="25">
        <v>0</v>
      </c>
      <c r="CW22" s="25"/>
      <c r="CX22" s="25"/>
      <c r="CY22" s="25">
        <v>0</v>
      </c>
      <c r="CZ22" s="25"/>
      <c r="DA22" s="25">
        <v>0</v>
      </c>
      <c r="DB22" s="26"/>
    </row>
    <row r="23" spans="2:106" s="13" customFormat="1" x14ac:dyDescent="0.2">
      <c r="B23" s="4" t="s">
        <v>19</v>
      </c>
      <c r="C23" s="38">
        <v>-6.2690000000000001</v>
      </c>
      <c r="D23" s="25">
        <v>11.012</v>
      </c>
      <c r="E23" s="25">
        <v>17.280999999999999</v>
      </c>
      <c r="F23" s="25">
        <v>0</v>
      </c>
      <c r="G23" s="25"/>
      <c r="H23" s="25"/>
      <c r="I23" s="25">
        <v>0</v>
      </c>
      <c r="J23" s="25"/>
      <c r="K23" s="25"/>
      <c r="L23" s="25">
        <v>0</v>
      </c>
      <c r="M23" s="25"/>
      <c r="N23" s="25">
        <v>0</v>
      </c>
      <c r="O23" s="26"/>
      <c r="P23" s="38">
        <v>-6.1616078660809386</v>
      </c>
      <c r="Q23" s="25">
        <v>10.019217575495999</v>
      </c>
      <c r="R23" s="25">
        <v>16.180825441576935</v>
      </c>
      <c r="S23" s="25">
        <v>0</v>
      </c>
      <c r="T23" s="25"/>
      <c r="U23" s="25"/>
      <c r="V23" s="25">
        <v>0</v>
      </c>
      <c r="W23" s="25"/>
      <c r="X23" s="25"/>
      <c r="Y23" s="25">
        <v>0</v>
      </c>
      <c r="Z23" s="25"/>
      <c r="AA23" s="25">
        <v>0</v>
      </c>
      <c r="AB23" s="26"/>
      <c r="AC23" s="38">
        <v>-9.3143137528116799</v>
      </c>
      <c r="AD23" s="25">
        <v>15.946695006964227</v>
      </c>
      <c r="AE23" s="25">
        <v>25.261008759775905</v>
      </c>
      <c r="AF23" s="25">
        <v>0</v>
      </c>
      <c r="AG23" s="25"/>
      <c r="AH23" s="25"/>
      <c r="AI23" s="25">
        <v>0</v>
      </c>
      <c r="AJ23" s="25"/>
      <c r="AK23" s="25"/>
      <c r="AL23" s="25">
        <v>0</v>
      </c>
      <c r="AM23" s="25"/>
      <c r="AN23" s="25">
        <v>0</v>
      </c>
      <c r="AO23" s="26"/>
      <c r="AP23" s="38">
        <v>-12.434790632926703</v>
      </c>
      <c r="AQ23" s="25">
        <v>19.240052546307947</v>
      </c>
      <c r="AR23" s="25">
        <v>31.674843179234649</v>
      </c>
      <c r="AS23" s="25">
        <v>0</v>
      </c>
      <c r="AT23" s="25"/>
      <c r="AU23" s="25"/>
      <c r="AV23" s="25">
        <v>0</v>
      </c>
      <c r="AW23" s="25"/>
      <c r="AX23" s="25"/>
      <c r="AY23" s="25">
        <v>0</v>
      </c>
      <c r="AZ23" s="25"/>
      <c r="BA23" s="25">
        <v>0</v>
      </c>
      <c r="BB23" s="26"/>
      <c r="BC23" s="38">
        <v>-14.848341682102157</v>
      </c>
      <c r="BD23" s="25">
        <v>22.297269418954603</v>
      </c>
      <c r="BE23" s="25">
        <v>37.145611101056765</v>
      </c>
      <c r="BF23" s="25">
        <v>0</v>
      </c>
      <c r="BG23" s="25"/>
      <c r="BH23" s="25"/>
      <c r="BI23" s="25">
        <v>0</v>
      </c>
      <c r="BJ23" s="25"/>
      <c r="BK23" s="25"/>
      <c r="BL23" s="25">
        <v>0</v>
      </c>
      <c r="BM23" s="25"/>
      <c r="BN23" s="25">
        <v>0</v>
      </c>
      <c r="BO23" s="26"/>
      <c r="BP23" s="38">
        <v>-15.709180408879087</v>
      </c>
      <c r="BQ23" s="25">
        <v>21.939452705585808</v>
      </c>
      <c r="BR23" s="25">
        <v>37.648633114464893</v>
      </c>
      <c r="BS23" s="25">
        <v>0</v>
      </c>
      <c r="BT23" s="25"/>
      <c r="BU23" s="25"/>
      <c r="BV23" s="25">
        <v>0</v>
      </c>
      <c r="BW23" s="25"/>
      <c r="BX23" s="25"/>
      <c r="BY23" s="25">
        <v>0</v>
      </c>
      <c r="BZ23" s="25"/>
      <c r="CA23" s="25">
        <v>0</v>
      </c>
      <c r="CB23" s="26"/>
      <c r="CC23" s="38">
        <v>-20.883310257216372</v>
      </c>
      <c r="CD23" s="25">
        <v>29.450697408395818</v>
      </c>
      <c r="CE23" s="25">
        <v>50.334007665612198</v>
      </c>
      <c r="CF23" s="25">
        <v>0</v>
      </c>
      <c r="CG23" s="25"/>
      <c r="CH23" s="25"/>
      <c r="CI23" s="25">
        <v>0</v>
      </c>
      <c r="CJ23" s="25"/>
      <c r="CK23" s="25"/>
      <c r="CL23" s="25">
        <v>0</v>
      </c>
      <c r="CM23" s="25"/>
      <c r="CN23" s="25">
        <v>0</v>
      </c>
      <c r="CO23" s="26"/>
      <c r="CP23" s="38">
        <v>-24.082360291366793</v>
      </c>
      <c r="CQ23" s="25">
        <v>33.068226432668006</v>
      </c>
      <c r="CR23" s="25">
        <v>57.150586724034802</v>
      </c>
      <c r="CS23" s="25">
        <v>0</v>
      </c>
      <c r="CT23" s="25"/>
      <c r="CU23" s="25"/>
      <c r="CV23" s="25">
        <v>0</v>
      </c>
      <c r="CW23" s="25"/>
      <c r="CX23" s="25"/>
      <c r="CY23" s="25">
        <v>0</v>
      </c>
      <c r="CZ23" s="25"/>
      <c r="DA23" s="25">
        <v>0</v>
      </c>
      <c r="DB23" s="26"/>
    </row>
    <row r="24" spans="2:106" s="13" customFormat="1" ht="13.5" thickBot="1" x14ac:dyDescent="0.25">
      <c r="B24" s="36" t="s">
        <v>20</v>
      </c>
      <c r="C24" s="40">
        <v>-2.06</v>
      </c>
      <c r="D24" s="29">
        <v>4.07</v>
      </c>
      <c r="E24" s="29">
        <v>6.13</v>
      </c>
      <c r="F24" s="29">
        <v>0</v>
      </c>
      <c r="G24" s="29"/>
      <c r="H24" s="29"/>
      <c r="I24" s="29">
        <v>0</v>
      </c>
      <c r="J24" s="29"/>
      <c r="K24" s="29"/>
      <c r="L24" s="29">
        <v>0</v>
      </c>
      <c r="M24" s="29"/>
      <c r="N24" s="29">
        <v>0</v>
      </c>
      <c r="O24" s="30"/>
      <c r="P24" s="40">
        <v>-0.59640766325698458</v>
      </c>
      <c r="Q24" s="29">
        <v>0.93106347058324557</v>
      </c>
      <c r="R24" s="29">
        <v>1.5274711338402303</v>
      </c>
      <c r="S24" s="29">
        <v>0</v>
      </c>
      <c r="T24" s="29"/>
      <c r="U24" s="29"/>
      <c r="V24" s="29">
        <v>0</v>
      </c>
      <c r="W24" s="29"/>
      <c r="X24" s="29"/>
      <c r="Y24" s="29">
        <v>0</v>
      </c>
      <c r="Z24" s="29"/>
      <c r="AA24" s="29">
        <v>0</v>
      </c>
      <c r="AB24" s="30"/>
      <c r="AC24" s="40">
        <v>-0.62490008189390667</v>
      </c>
      <c r="AD24" s="29">
        <v>1.092181523012048</v>
      </c>
      <c r="AE24" s="29">
        <v>1.7170816049059547</v>
      </c>
      <c r="AF24" s="29">
        <v>0</v>
      </c>
      <c r="AG24" s="29"/>
      <c r="AH24" s="29"/>
      <c r="AI24" s="29">
        <v>0</v>
      </c>
      <c r="AJ24" s="29"/>
      <c r="AK24" s="29"/>
      <c r="AL24" s="29">
        <v>0</v>
      </c>
      <c r="AM24" s="29"/>
      <c r="AN24" s="29">
        <v>0</v>
      </c>
      <c r="AO24" s="30"/>
      <c r="AP24" s="40">
        <v>-1.1052639956736932</v>
      </c>
      <c r="AQ24" s="29">
        <v>1.6236302129824236</v>
      </c>
      <c r="AR24" s="29">
        <v>2.7288942086561168</v>
      </c>
      <c r="AS24" s="29">
        <v>0</v>
      </c>
      <c r="AT24" s="29"/>
      <c r="AU24" s="29"/>
      <c r="AV24" s="29">
        <v>0</v>
      </c>
      <c r="AW24" s="29"/>
      <c r="AX24" s="29"/>
      <c r="AY24" s="29">
        <v>0</v>
      </c>
      <c r="AZ24" s="29"/>
      <c r="BA24" s="29">
        <v>0</v>
      </c>
      <c r="BB24" s="30"/>
      <c r="BC24" s="40">
        <v>-1.608539030143789</v>
      </c>
      <c r="BD24" s="29">
        <v>2.2455502763025104</v>
      </c>
      <c r="BE24" s="29">
        <v>3.8540893064462991</v>
      </c>
      <c r="BF24" s="29">
        <v>0</v>
      </c>
      <c r="BG24" s="29"/>
      <c r="BH24" s="29"/>
      <c r="BI24" s="29">
        <v>0</v>
      </c>
      <c r="BJ24" s="29"/>
      <c r="BK24" s="29"/>
      <c r="BL24" s="29">
        <v>0</v>
      </c>
      <c r="BM24" s="29"/>
      <c r="BN24" s="29">
        <v>0</v>
      </c>
      <c r="BO24" s="30"/>
      <c r="BP24" s="40">
        <v>-2.1130405641174019</v>
      </c>
      <c r="BQ24" s="29">
        <v>2.901200675032154</v>
      </c>
      <c r="BR24" s="29">
        <v>5.0142412391495563</v>
      </c>
      <c r="BS24" s="29">
        <v>0</v>
      </c>
      <c r="BT24" s="29"/>
      <c r="BU24" s="29"/>
      <c r="BV24" s="29">
        <v>0</v>
      </c>
      <c r="BW24" s="29"/>
      <c r="BX24" s="29"/>
      <c r="BY24" s="29">
        <v>0</v>
      </c>
      <c r="BZ24" s="29"/>
      <c r="CA24" s="29">
        <v>0</v>
      </c>
      <c r="CB24" s="30"/>
      <c r="CC24" s="40">
        <v>-2.4921568121373601</v>
      </c>
      <c r="CD24" s="29">
        <v>3.2597806469910213</v>
      </c>
      <c r="CE24" s="29">
        <v>5.7519374591283814</v>
      </c>
      <c r="CF24" s="29">
        <v>0</v>
      </c>
      <c r="CG24" s="29"/>
      <c r="CH24" s="29"/>
      <c r="CI24" s="29">
        <v>0</v>
      </c>
      <c r="CJ24" s="29"/>
      <c r="CK24" s="29"/>
      <c r="CL24" s="29">
        <v>0</v>
      </c>
      <c r="CM24" s="29"/>
      <c r="CN24" s="29">
        <v>0</v>
      </c>
      <c r="CO24" s="30"/>
      <c r="CP24" s="40">
        <v>-3.6009671064367641</v>
      </c>
      <c r="CQ24" s="29">
        <v>4.6754166085861337</v>
      </c>
      <c r="CR24" s="29">
        <v>8.2763837150228969</v>
      </c>
      <c r="CS24" s="29">
        <v>0</v>
      </c>
      <c r="CT24" s="29"/>
      <c r="CU24" s="29"/>
      <c r="CV24" s="29">
        <v>0</v>
      </c>
      <c r="CW24" s="29"/>
      <c r="CX24" s="29"/>
      <c r="CY24" s="29">
        <v>0</v>
      </c>
      <c r="CZ24" s="29"/>
      <c r="DA24" s="29">
        <v>0</v>
      </c>
      <c r="DB24" s="30"/>
    </row>
    <row r="25" spans="2:106" s="13" customFormat="1" ht="13.5" thickBot="1" x14ac:dyDescent="0.25">
      <c r="B25" s="5" t="s">
        <v>23</v>
      </c>
      <c r="C25" s="31">
        <f>SUM(C4:C24)</f>
        <v>-5268.3900000000012</v>
      </c>
      <c r="D25" s="32">
        <f t="shared" ref="D25" si="0">SUM(D4:D24)</f>
        <v>5589.6279999999988</v>
      </c>
      <c r="E25" s="33">
        <f>SUM(E4:E24)</f>
        <v>10858.018</v>
      </c>
      <c r="F25" s="31">
        <f t="shared" ref="F25:K25" si="1">SUM(F4:F24)</f>
        <v>-2666.2724857999997</v>
      </c>
      <c r="G25" s="32">
        <f t="shared" si="1"/>
        <v>2107.6767064000001</v>
      </c>
      <c r="H25" s="33">
        <f t="shared" si="1"/>
        <v>4773.9491922000007</v>
      </c>
      <c r="I25" s="31">
        <f t="shared" si="1"/>
        <v>-2666.2724857999997</v>
      </c>
      <c r="J25" s="32">
        <f t="shared" si="1"/>
        <v>2107.6767064000001</v>
      </c>
      <c r="K25" s="33">
        <f t="shared" si="1"/>
        <v>4773.9491922000007</v>
      </c>
      <c r="L25" s="31"/>
      <c r="M25" s="32"/>
      <c r="N25" s="33"/>
      <c r="O25" s="41"/>
      <c r="P25" s="31">
        <f t="shared" ref="P25:X25" si="2">SUM(P4:P24)</f>
        <v>-5232.559789396314</v>
      </c>
      <c r="Q25" s="33">
        <f t="shared" si="2"/>
        <v>5531.9851554906763</v>
      </c>
      <c r="R25" s="31">
        <f t="shared" si="2"/>
        <v>10764.544944886991</v>
      </c>
      <c r="S25" s="32">
        <f t="shared" si="2"/>
        <v>-2616.4343857305962</v>
      </c>
      <c r="T25" s="33">
        <f t="shared" si="2"/>
        <v>2028.4566208904848</v>
      </c>
      <c r="U25" s="31">
        <f t="shared" si="2"/>
        <v>4644.8910066210801</v>
      </c>
      <c r="V25" s="32">
        <f t="shared" si="2"/>
        <v>-2543.926324667922</v>
      </c>
      <c r="W25" s="33">
        <f t="shared" si="2"/>
        <v>2131.3720108919106</v>
      </c>
      <c r="X25" s="33">
        <f t="shared" si="2"/>
        <v>4675.2983355598335</v>
      </c>
      <c r="Y25" s="32"/>
      <c r="Z25" s="33"/>
      <c r="AA25" s="31"/>
      <c r="AB25" s="34"/>
      <c r="AC25" s="42">
        <f t="shared" ref="AC25:AK25" si="3">SUM(AC4:AC24)</f>
        <v>-5152.9830433125253</v>
      </c>
      <c r="AD25" s="31">
        <f t="shared" si="3"/>
        <v>5450.3878792636388</v>
      </c>
      <c r="AE25" s="32">
        <f t="shared" si="3"/>
        <v>10603.370922576165</v>
      </c>
      <c r="AF25" s="33">
        <f t="shared" si="3"/>
        <v>-2545.8998771196616</v>
      </c>
      <c r="AG25" s="31">
        <f t="shared" si="3"/>
        <v>1935.4466476560615</v>
      </c>
      <c r="AH25" s="32">
        <f t="shared" si="3"/>
        <v>4481.3465247757231</v>
      </c>
      <c r="AI25" s="33">
        <f t="shared" si="3"/>
        <v>-2420.3134574207274</v>
      </c>
      <c r="AJ25" s="31">
        <f t="shared" si="3"/>
        <v>2108.5704153485885</v>
      </c>
      <c r="AK25" s="32">
        <f t="shared" si="3"/>
        <v>4528.8838727693155</v>
      </c>
      <c r="AL25" s="33"/>
      <c r="AM25" s="31"/>
      <c r="AN25" s="32"/>
      <c r="AO25" s="43"/>
      <c r="AP25" s="31">
        <f t="shared" ref="AP25:AX25" si="4">SUM(AP4:AP24)</f>
        <v>-5112.173149289918</v>
      </c>
      <c r="AQ25" s="32">
        <f t="shared" si="4"/>
        <v>5381.5245469765177</v>
      </c>
      <c r="AR25" s="33">
        <f t="shared" si="4"/>
        <v>10493.697696266434</v>
      </c>
      <c r="AS25" s="31">
        <f t="shared" si="4"/>
        <v>-2485.6827277224124</v>
      </c>
      <c r="AT25" s="32">
        <f t="shared" si="4"/>
        <v>1851.2645571055818</v>
      </c>
      <c r="AU25" s="33">
        <f t="shared" si="4"/>
        <v>4336.9472848279947</v>
      </c>
      <c r="AV25" s="31">
        <f t="shared" si="4"/>
        <v>-2305.2421760794573</v>
      </c>
      <c r="AW25" s="32">
        <f t="shared" si="4"/>
        <v>2074.87332035586</v>
      </c>
      <c r="AX25" s="33">
        <f t="shared" si="4"/>
        <v>4380.1154964353173</v>
      </c>
      <c r="AY25" s="31"/>
      <c r="AZ25" s="32"/>
      <c r="BA25" s="33"/>
      <c r="BB25" s="41"/>
      <c r="BC25" s="31">
        <f t="shared" ref="BC25:BK25" si="5">SUM(BC4:BC24)</f>
        <v>-5081.6001610704789</v>
      </c>
      <c r="BD25" s="33">
        <f t="shared" si="5"/>
        <v>5332.9889782709552</v>
      </c>
      <c r="BE25" s="31">
        <f t="shared" si="5"/>
        <v>10414.589139341435</v>
      </c>
      <c r="BF25" s="32">
        <f t="shared" si="5"/>
        <v>-2410.6818384529697</v>
      </c>
      <c r="BG25" s="33">
        <f t="shared" si="5"/>
        <v>1767.100184388855</v>
      </c>
      <c r="BH25" s="31">
        <f t="shared" si="5"/>
        <v>4177.7820228418259</v>
      </c>
      <c r="BI25" s="32">
        <f t="shared" si="5"/>
        <v>-2186.0995507581824</v>
      </c>
      <c r="BJ25" s="33">
        <f t="shared" si="5"/>
        <v>2028.7260647584858</v>
      </c>
      <c r="BK25" s="31">
        <f t="shared" si="5"/>
        <v>4214.8256155166682</v>
      </c>
      <c r="BL25" s="32"/>
      <c r="BM25" s="33"/>
      <c r="BN25" s="31"/>
      <c r="BO25" s="34"/>
      <c r="BP25" s="42">
        <f t="shared" ref="BP25:BX25" si="6">SUM(BP4:BP24)</f>
        <v>-5047.9338372554048</v>
      </c>
      <c r="BQ25" s="31">
        <f t="shared" si="6"/>
        <v>5280.9880862168548</v>
      </c>
      <c r="BR25" s="32">
        <f t="shared" si="6"/>
        <v>10328.92192347226</v>
      </c>
      <c r="BS25" s="33">
        <f t="shared" si="6"/>
        <v>-2317.6134784467849</v>
      </c>
      <c r="BT25" s="31">
        <f t="shared" si="6"/>
        <v>1678.7035890509801</v>
      </c>
      <c r="BU25" s="32">
        <f t="shared" si="6"/>
        <v>3996.3170674977655</v>
      </c>
      <c r="BV25" s="33">
        <f t="shared" si="6"/>
        <v>-2059.3161075573712</v>
      </c>
      <c r="BW25" s="31">
        <f t="shared" si="6"/>
        <v>1965.1866533199188</v>
      </c>
      <c r="BX25" s="32">
        <f t="shared" si="6"/>
        <v>4024.5027608772893</v>
      </c>
      <c r="BY25" s="33"/>
      <c r="BZ25" s="31"/>
      <c r="CA25" s="32"/>
      <c r="CB25" s="43"/>
      <c r="CC25" s="31">
        <f t="shared" ref="CC25:CK25" si="7">SUM(CC4:CC24)</f>
        <v>-5008.0747465725781</v>
      </c>
      <c r="CD25" s="32">
        <f t="shared" si="7"/>
        <v>5213.0998353499408</v>
      </c>
      <c r="CE25" s="33">
        <f t="shared" si="7"/>
        <v>10221.174581922518</v>
      </c>
      <c r="CF25" s="31">
        <f t="shared" si="7"/>
        <v>-2226.3444877226325</v>
      </c>
      <c r="CG25" s="32">
        <f t="shared" si="7"/>
        <v>1595.3374719585197</v>
      </c>
      <c r="CH25" s="33">
        <f t="shared" si="7"/>
        <v>3821.6819596811515</v>
      </c>
      <c r="CI25" s="31">
        <f t="shared" si="7"/>
        <v>-1938.1170056655862</v>
      </c>
      <c r="CJ25" s="32">
        <f t="shared" si="7"/>
        <v>1897.9995135719375</v>
      </c>
      <c r="CK25" s="33">
        <f t="shared" si="7"/>
        <v>3836.1165192375238</v>
      </c>
      <c r="CL25" s="31"/>
      <c r="CM25" s="32"/>
      <c r="CN25" s="33"/>
      <c r="CO25" s="41"/>
      <c r="CP25" s="31">
        <f t="shared" ref="CP25:CX25" si="8">SUM(CP4:CP24)</f>
        <v>-4947.5353006960777</v>
      </c>
      <c r="CQ25" s="33">
        <f t="shared" si="8"/>
        <v>5116.3566581386794</v>
      </c>
      <c r="CR25" s="31">
        <f t="shared" si="8"/>
        <v>10063.891958834756</v>
      </c>
      <c r="CS25" s="32">
        <f t="shared" si="8"/>
        <v>-2160.6933759854064</v>
      </c>
      <c r="CT25" s="33">
        <f t="shared" si="8"/>
        <v>1535.8366650603375</v>
      </c>
      <c r="CU25" s="31">
        <f t="shared" si="8"/>
        <v>3696.5300410457439</v>
      </c>
      <c r="CV25" s="32">
        <f t="shared" si="8"/>
        <v>-1841.8510006607739</v>
      </c>
      <c r="CW25" s="33">
        <f t="shared" si="8"/>
        <v>1846.780767820228</v>
      </c>
      <c r="CX25" s="31">
        <f t="shared" si="8"/>
        <v>3688.6317684810024</v>
      </c>
      <c r="CY25" s="32"/>
      <c r="CZ25" s="33"/>
      <c r="DA25" s="31"/>
      <c r="DB25" s="34"/>
    </row>
    <row r="26" spans="2:106" s="13" customFormat="1" x14ac:dyDescent="0.2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</row>
    <row r="27" spans="2:106" s="13" customFormat="1" ht="26.25" customHeight="1" x14ac:dyDescent="0.2">
      <c r="B27" s="51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</row>
    <row r="28" spans="2:106" s="13" customFormat="1" x14ac:dyDescent="0.2">
      <c r="B28" s="47"/>
      <c r="C28" s="50" t="s">
        <v>38</v>
      </c>
      <c r="D28" s="44"/>
      <c r="E28" s="44"/>
      <c r="F28" s="44"/>
      <c r="G28" s="44"/>
      <c r="H28" s="44"/>
      <c r="I28" s="44"/>
      <c r="J28" s="44"/>
      <c r="K28" s="48" t="s">
        <v>39</v>
      </c>
      <c r="L28" s="44"/>
      <c r="M28" s="44"/>
      <c r="N28" s="44"/>
      <c r="O28" s="44"/>
      <c r="P28" s="18"/>
      <c r="Q28" s="18"/>
      <c r="R28" s="45"/>
      <c r="S28" s="18"/>
      <c r="T28" s="18"/>
      <c r="U28" s="18"/>
      <c r="V28" s="18"/>
      <c r="W28" s="18"/>
      <c r="X28" s="18"/>
      <c r="Y28" s="18"/>
      <c r="Z28" s="45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</row>
    <row r="29" spans="2:106" x14ac:dyDescent="0.2">
      <c r="B29" s="1">
        <v>2015</v>
      </c>
      <c r="J29" s="49">
        <v>2015</v>
      </c>
    </row>
    <row r="55" spans="2:13" x14ac:dyDescent="0.2">
      <c r="B55" s="1">
        <v>2020</v>
      </c>
      <c r="C55" s="1"/>
      <c r="D55" s="1"/>
      <c r="E55" s="1"/>
      <c r="F55" s="1"/>
      <c r="G55" s="1"/>
      <c r="H55" s="1"/>
      <c r="I55" s="1"/>
      <c r="J55" s="49">
        <v>2020</v>
      </c>
      <c r="L55" s="1"/>
      <c r="M55" s="1"/>
    </row>
    <row r="81" spans="2:10" x14ac:dyDescent="0.2">
      <c r="B81" s="1">
        <v>2025</v>
      </c>
      <c r="J81" s="49">
        <v>2025</v>
      </c>
    </row>
    <row r="107" spans="2:10" s="1" customFormat="1" x14ac:dyDescent="0.2">
      <c r="B107" s="1">
        <v>2030</v>
      </c>
      <c r="J107" s="49">
        <v>2030</v>
      </c>
    </row>
    <row r="133" spans="2:10" s="1" customFormat="1" x14ac:dyDescent="0.2">
      <c r="B133" s="1">
        <v>2035</v>
      </c>
      <c r="J133" s="49">
        <v>2035</v>
      </c>
    </row>
    <row r="159" spans="2:10" x14ac:dyDescent="0.2">
      <c r="B159" s="49">
        <v>2040</v>
      </c>
      <c r="J159" s="49">
        <v>2040</v>
      </c>
    </row>
    <row r="185" spans="2:10" x14ac:dyDescent="0.2">
      <c r="B185" s="1">
        <v>2045</v>
      </c>
      <c r="J185" s="49">
        <v>2045</v>
      </c>
    </row>
    <row r="210" spans="2:10" x14ac:dyDescent="0.2">
      <c r="C210" s="1"/>
      <c r="D210" s="1"/>
      <c r="E210" s="1"/>
      <c r="F210" s="1"/>
      <c r="G210" s="1"/>
      <c r="H210" s="1"/>
      <c r="I210" s="1"/>
      <c r="J210" s="1"/>
    </row>
    <row r="211" spans="2:10" x14ac:dyDescent="0.2">
      <c r="B211" s="1">
        <v>2050</v>
      </c>
      <c r="J211" s="49">
        <v>2050</v>
      </c>
    </row>
  </sheetData>
  <mergeCells count="8">
    <mergeCell ref="CC2:CE2"/>
    <mergeCell ref="CP2:CR2"/>
    <mergeCell ref="C2:E2"/>
    <mergeCell ref="P2:R2"/>
    <mergeCell ref="AC2:AE2"/>
    <mergeCell ref="AP2:AR2"/>
    <mergeCell ref="BC2:BE2"/>
    <mergeCell ref="BP2:BR2"/>
  </mergeCells>
  <printOptions horizontalCentered="1"/>
  <pageMargins left="1.299212598425197" right="0" top="0.51181102362204722" bottom="0.23622047244094491" header="0.31496062992125984" footer="0.15748031496062992"/>
  <pageSetup paperSize="9" scale="58" orientation="portrait" r:id="rId1"/>
  <rowBreaks count="1" manualBreakCount="1">
    <brk id="132" min="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B211"/>
  <sheetViews>
    <sheetView topLeftCell="A27" zoomScaleNormal="100" workbookViewId="0">
      <selection activeCell="A27" sqref="A27"/>
    </sheetView>
  </sheetViews>
  <sheetFormatPr defaultColWidth="9.140625" defaultRowHeight="12.75" x14ac:dyDescent="0.2"/>
  <cols>
    <col min="1" max="1" width="9.140625" style="2"/>
    <col min="2" max="2" width="6.5703125" style="2" customWidth="1"/>
    <col min="3" max="3" width="7.85546875" style="2" customWidth="1"/>
    <col min="4" max="4" width="8.28515625" style="2" customWidth="1"/>
    <col min="5" max="9" width="9.28515625" style="2" customWidth="1"/>
    <col min="10" max="10" width="13.140625" style="2" bestFit="1" customWidth="1"/>
    <col min="11" max="11" width="9.28515625" style="2" customWidth="1"/>
    <col min="12" max="12" width="17.7109375" style="2" bestFit="1" customWidth="1"/>
    <col min="13" max="13" width="17.7109375" style="2" customWidth="1"/>
    <col min="14" max="14" width="20.5703125" style="2" bestFit="1" customWidth="1"/>
    <col min="15" max="15" width="20.5703125" style="2" customWidth="1"/>
    <col min="16" max="16" width="8.140625" style="2" customWidth="1"/>
    <col min="17" max="17" width="8" style="2" customWidth="1"/>
    <col min="18" max="28" width="8.7109375" style="2" customWidth="1"/>
    <col min="29" max="29" width="8.140625" style="2" customWidth="1"/>
    <col min="30" max="30" width="8.5703125" style="2" customWidth="1"/>
    <col min="31" max="41" width="9.28515625" style="2" customWidth="1"/>
    <col min="42" max="42" width="8.5703125" style="2" customWidth="1"/>
    <col min="43" max="43" width="8.140625" style="2" customWidth="1"/>
    <col min="44" max="54" width="9.140625" style="2" customWidth="1"/>
    <col min="55" max="55" width="8.7109375" style="2" customWidth="1"/>
    <col min="56" max="56" width="8.140625" style="2" customWidth="1"/>
    <col min="57" max="67" width="8.5703125" style="2" customWidth="1"/>
    <col min="68" max="68" width="8.140625" style="2" customWidth="1"/>
    <col min="69" max="81" width="8.42578125" style="2" customWidth="1"/>
    <col min="82" max="82" width="8" style="2" customWidth="1"/>
    <col min="83" max="93" width="8.140625" style="2" customWidth="1"/>
    <col min="94" max="94" width="8.42578125" style="2" customWidth="1"/>
    <col min="95" max="95" width="8.5703125" style="2" customWidth="1"/>
    <col min="96" max="96" width="8" style="2" customWidth="1"/>
    <col min="97" max="16384" width="9.140625" style="2"/>
  </cols>
  <sheetData>
    <row r="1" spans="1:106" s="13" customFormat="1" ht="13.5" thickBot="1" x14ac:dyDescent="0.25">
      <c r="A1" s="13">
        <v>-1</v>
      </c>
      <c r="B1" s="1" t="s">
        <v>34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13" customFormat="1" ht="15.75" thickBot="1" x14ac:dyDescent="0.3">
      <c r="B2" s="3"/>
      <c r="C2" s="55">
        <v>2015</v>
      </c>
      <c r="D2" s="58"/>
      <c r="E2" s="58"/>
      <c r="F2" s="10"/>
      <c r="G2" s="11" t="s">
        <v>28</v>
      </c>
      <c r="H2" s="12"/>
      <c r="I2" s="10"/>
      <c r="J2" s="11" t="s">
        <v>29</v>
      </c>
      <c r="K2" s="12"/>
      <c r="L2" s="9" t="s">
        <v>30</v>
      </c>
      <c r="M2" s="9"/>
      <c r="N2" s="9" t="s">
        <v>31</v>
      </c>
      <c r="O2" s="8"/>
      <c r="P2" s="55">
        <v>2020</v>
      </c>
      <c r="Q2" s="56"/>
      <c r="R2" s="57"/>
      <c r="S2" s="10"/>
      <c r="T2" s="11" t="s">
        <v>28</v>
      </c>
      <c r="U2" s="12"/>
      <c r="V2" s="10"/>
      <c r="W2" s="11" t="s">
        <v>29</v>
      </c>
      <c r="X2" s="12"/>
      <c r="Y2" s="9" t="s">
        <v>30</v>
      </c>
      <c r="Z2" s="9"/>
      <c r="AA2" s="9" t="s">
        <v>31</v>
      </c>
      <c r="AB2" s="8"/>
      <c r="AC2" s="55">
        <v>2025</v>
      </c>
      <c r="AD2" s="56"/>
      <c r="AE2" s="57"/>
      <c r="AF2" s="10"/>
      <c r="AG2" s="11" t="s">
        <v>28</v>
      </c>
      <c r="AH2" s="12"/>
      <c r="AI2" s="10"/>
      <c r="AJ2" s="11" t="s">
        <v>29</v>
      </c>
      <c r="AK2" s="12"/>
      <c r="AL2" s="9" t="s">
        <v>30</v>
      </c>
      <c r="AM2" s="9"/>
      <c r="AN2" s="9" t="s">
        <v>31</v>
      </c>
      <c r="AO2" s="8"/>
      <c r="AP2" s="55">
        <v>2030</v>
      </c>
      <c r="AQ2" s="56"/>
      <c r="AR2" s="57"/>
      <c r="AS2" s="10"/>
      <c r="AT2" s="11" t="s">
        <v>28</v>
      </c>
      <c r="AU2" s="12"/>
      <c r="AV2" s="10"/>
      <c r="AW2" s="11" t="s">
        <v>29</v>
      </c>
      <c r="AX2" s="12"/>
      <c r="AY2" s="9" t="s">
        <v>30</v>
      </c>
      <c r="AZ2" s="9"/>
      <c r="BA2" s="9" t="s">
        <v>31</v>
      </c>
      <c r="BB2" s="8"/>
      <c r="BC2" s="55">
        <v>2035</v>
      </c>
      <c r="BD2" s="56"/>
      <c r="BE2" s="57"/>
      <c r="BF2" s="10"/>
      <c r="BG2" s="11" t="s">
        <v>28</v>
      </c>
      <c r="BH2" s="12"/>
      <c r="BI2" s="10"/>
      <c r="BJ2" s="11" t="s">
        <v>29</v>
      </c>
      <c r="BK2" s="12"/>
      <c r="BL2" s="9" t="s">
        <v>30</v>
      </c>
      <c r="BM2" s="9"/>
      <c r="BN2" s="9" t="s">
        <v>31</v>
      </c>
      <c r="BO2" s="8"/>
      <c r="BP2" s="55">
        <v>2040</v>
      </c>
      <c r="BQ2" s="56"/>
      <c r="BR2" s="57"/>
      <c r="BS2" s="10"/>
      <c r="BT2" s="11" t="s">
        <v>28</v>
      </c>
      <c r="BU2" s="12"/>
      <c r="BV2" s="10"/>
      <c r="BW2" s="11" t="s">
        <v>29</v>
      </c>
      <c r="BX2" s="12"/>
      <c r="BY2" s="9" t="s">
        <v>30</v>
      </c>
      <c r="BZ2" s="9"/>
      <c r="CA2" s="9" t="s">
        <v>31</v>
      </c>
      <c r="CB2" s="8"/>
      <c r="CC2" s="55">
        <v>2045</v>
      </c>
      <c r="CD2" s="56"/>
      <c r="CE2" s="57"/>
      <c r="CF2" s="10"/>
      <c r="CG2" s="11" t="s">
        <v>28</v>
      </c>
      <c r="CH2" s="12"/>
      <c r="CI2" s="10"/>
      <c r="CJ2" s="11" t="s">
        <v>29</v>
      </c>
      <c r="CK2" s="12"/>
      <c r="CL2" s="9" t="s">
        <v>30</v>
      </c>
      <c r="CM2" s="9"/>
      <c r="CN2" s="9" t="s">
        <v>31</v>
      </c>
      <c r="CO2" s="8"/>
      <c r="CP2" s="55">
        <v>2050</v>
      </c>
      <c r="CQ2" s="56"/>
      <c r="CR2" s="57"/>
      <c r="CS2" s="10"/>
      <c r="CT2" s="11" t="s">
        <v>28</v>
      </c>
      <c r="CU2" s="12"/>
      <c r="CV2" s="10"/>
      <c r="CW2" s="11" t="s">
        <v>29</v>
      </c>
      <c r="CX2" s="12"/>
      <c r="CY2" s="9" t="s">
        <v>30</v>
      </c>
      <c r="CZ2" s="9"/>
      <c r="DA2" s="9" t="s">
        <v>31</v>
      </c>
      <c r="DB2" s="8"/>
    </row>
    <row r="3" spans="1:106" s="13" customFormat="1" ht="13.5" thickBot="1" x14ac:dyDescent="0.25">
      <c r="B3" s="3" t="s">
        <v>25</v>
      </c>
      <c r="C3" s="21" t="s">
        <v>21</v>
      </c>
      <c r="D3" s="19" t="s">
        <v>22</v>
      </c>
      <c r="E3" s="20" t="s">
        <v>23</v>
      </c>
      <c r="F3" s="21" t="s">
        <v>21</v>
      </c>
      <c r="G3" s="19" t="s">
        <v>22</v>
      </c>
      <c r="H3" s="22" t="s">
        <v>23</v>
      </c>
      <c r="I3" s="21" t="s">
        <v>21</v>
      </c>
      <c r="J3" s="19" t="s">
        <v>22</v>
      </c>
      <c r="K3" s="22" t="s">
        <v>23</v>
      </c>
      <c r="L3" s="21" t="s">
        <v>21</v>
      </c>
      <c r="M3" s="19" t="s">
        <v>22</v>
      </c>
      <c r="N3" s="21" t="s">
        <v>21</v>
      </c>
      <c r="O3" s="22" t="s">
        <v>22</v>
      </c>
      <c r="P3" s="21" t="s">
        <v>21</v>
      </c>
      <c r="Q3" s="19" t="s">
        <v>22</v>
      </c>
      <c r="R3" s="22" t="s">
        <v>24</v>
      </c>
      <c r="S3" s="21" t="s">
        <v>21</v>
      </c>
      <c r="T3" s="19" t="s">
        <v>22</v>
      </c>
      <c r="U3" s="22" t="s">
        <v>23</v>
      </c>
      <c r="V3" s="21" t="s">
        <v>21</v>
      </c>
      <c r="W3" s="19" t="s">
        <v>22</v>
      </c>
      <c r="X3" s="22" t="s">
        <v>23</v>
      </c>
      <c r="Y3" s="21" t="s">
        <v>21</v>
      </c>
      <c r="Z3" s="19" t="s">
        <v>22</v>
      </c>
      <c r="AA3" s="21" t="s">
        <v>21</v>
      </c>
      <c r="AB3" s="22" t="s">
        <v>22</v>
      </c>
      <c r="AC3" s="21" t="s">
        <v>21</v>
      </c>
      <c r="AD3" s="19" t="s">
        <v>22</v>
      </c>
      <c r="AE3" s="22" t="s">
        <v>24</v>
      </c>
      <c r="AF3" s="21" t="s">
        <v>21</v>
      </c>
      <c r="AG3" s="19" t="s">
        <v>22</v>
      </c>
      <c r="AH3" s="22" t="s">
        <v>23</v>
      </c>
      <c r="AI3" s="21" t="s">
        <v>21</v>
      </c>
      <c r="AJ3" s="19" t="s">
        <v>22</v>
      </c>
      <c r="AK3" s="22" t="s">
        <v>23</v>
      </c>
      <c r="AL3" s="21" t="s">
        <v>21</v>
      </c>
      <c r="AM3" s="19" t="s">
        <v>22</v>
      </c>
      <c r="AN3" s="21" t="s">
        <v>21</v>
      </c>
      <c r="AO3" s="22" t="s">
        <v>22</v>
      </c>
      <c r="AP3" s="21" t="s">
        <v>21</v>
      </c>
      <c r="AQ3" s="19" t="s">
        <v>22</v>
      </c>
      <c r="AR3" s="22" t="s">
        <v>24</v>
      </c>
      <c r="AS3" s="21" t="s">
        <v>21</v>
      </c>
      <c r="AT3" s="19" t="s">
        <v>22</v>
      </c>
      <c r="AU3" s="22" t="s">
        <v>23</v>
      </c>
      <c r="AV3" s="21" t="s">
        <v>21</v>
      </c>
      <c r="AW3" s="19" t="s">
        <v>22</v>
      </c>
      <c r="AX3" s="22" t="s">
        <v>23</v>
      </c>
      <c r="AY3" s="21" t="s">
        <v>21</v>
      </c>
      <c r="AZ3" s="19" t="s">
        <v>22</v>
      </c>
      <c r="BA3" s="21" t="s">
        <v>21</v>
      </c>
      <c r="BB3" s="22" t="s">
        <v>22</v>
      </c>
      <c r="BC3" s="21" t="s">
        <v>21</v>
      </c>
      <c r="BD3" s="19" t="s">
        <v>22</v>
      </c>
      <c r="BE3" s="22" t="s">
        <v>24</v>
      </c>
      <c r="BF3" s="21" t="s">
        <v>21</v>
      </c>
      <c r="BG3" s="19" t="s">
        <v>22</v>
      </c>
      <c r="BH3" s="22" t="s">
        <v>23</v>
      </c>
      <c r="BI3" s="21" t="s">
        <v>21</v>
      </c>
      <c r="BJ3" s="19" t="s">
        <v>22</v>
      </c>
      <c r="BK3" s="22" t="s">
        <v>23</v>
      </c>
      <c r="BL3" s="21" t="s">
        <v>21</v>
      </c>
      <c r="BM3" s="19" t="s">
        <v>22</v>
      </c>
      <c r="BN3" s="21" t="s">
        <v>21</v>
      </c>
      <c r="BO3" s="22" t="s">
        <v>22</v>
      </c>
      <c r="BP3" s="21" t="s">
        <v>21</v>
      </c>
      <c r="BQ3" s="19" t="s">
        <v>22</v>
      </c>
      <c r="BR3" s="22" t="s">
        <v>24</v>
      </c>
      <c r="BS3" s="21" t="s">
        <v>21</v>
      </c>
      <c r="BT3" s="19" t="s">
        <v>22</v>
      </c>
      <c r="BU3" s="22" t="s">
        <v>23</v>
      </c>
      <c r="BV3" s="21" t="s">
        <v>21</v>
      </c>
      <c r="BW3" s="19" t="s">
        <v>22</v>
      </c>
      <c r="BX3" s="22" t="s">
        <v>23</v>
      </c>
      <c r="BY3" s="21" t="s">
        <v>21</v>
      </c>
      <c r="BZ3" s="19" t="s">
        <v>22</v>
      </c>
      <c r="CA3" s="21" t="s">
        <v>21</v>
      </c>
      <c r="CB3" s="22" t="s">
        <v>22</v>
      </c>
      <c r="CC3" s="21" t="s">
        <v>21</v>
      </c>
      <c r="CD3" s="19" t="s">
        <v>22</v>
      </c>
      <c r="CE3" s="22" t="s">
        <v>24</v>
      </c>
      <c r="CF3" s="21" t="s">
        <v>21</v>
      </c>
      <c r="CG3" s="19" t="s">
        <v>22</v>
      </c>
      <c r="CH3" s="22" t="s">
        <v>23</v>
      </c>
      <c r="CI3" s="21" t="s">
        <v>21</v>
      </c>
      <c r="CJ3" s="19" t="s">
        <v>22</v>
      </c>
      <c r="CK3" s="22" t="s">
        <v>23</v>
      </c>
      <c r="CL3" s="21" t="s">
        <v>21</v>
      </c>
      <c r="CM3" s="19" t="s">
        <v>22</v>
      </c>
      <c r="CN3" s="21" t="s">
        <v>21</v>
      </c>
      <c r="CO3" s="22" t="s">
        <v>22</v>
      </c>
      <c r="CP3" s="21" t="s">
        <v>21</v>
      </c>
      <c r="CQ3" s="19" t="s">
        <v>22</v>
      </c>
      <c r="CR3" s="22" t="s">
        <v>24</v>
      </c>
      <c r="CS3" s="21" t="s">
        <v>21</v>
      </c>
      <c r="CT3" s="19" t="s">
        <v>22</v>
      </c>
      <c r="CU3" s="22" t="s">
        <v>23</v>
      </c>
      <c r="CV3" s="21" t="s">
        <v>21</v>
      </c>
      <c r="CW3" s="19" t="s">
        <v>22</v>
      </c>
      <c r="CX3" s="22" t="s">
        <v>23</v>
      </c>
      <c r="CY3" s="21" t="s">
        <v>21</v>
      </c>
      <c r="CZ3" s="19" t="s">
        <v>22</v>
      </c>
      <c r="DA3" s="21" t="s">
        <v>21</v>
      </c>
      <c r="DB3" s="22" t="s">
        <v>22</v>
      </c>
    </row>
    <row r="4" spans="1:106" s="13" customFormat="1" x14ac:dyDescent="0.2">
      <c r="B4" s="35" t="s">
        <v>0</v>
      </c>
      <c r="C4" s="37">
        <v>-256.75799999999998</v>
      </c>
      <c r="D4" s="23">
        <v>242.68299999999999</v>
      </c>
      <c r="E4" s="23">
        <v>499.44099999999997</v>
      </c>
      <c r="F4" s="23">
        <v>0</v>
      </c>
      <c r="G4" s="23"/>
      <c r="H4" s="23"/>
      <c r="I4" s="23">
        <v>0</v>
      </c>
      <c r="J4" s="23"/>
      <c r="K4" s="23"/>
      <c r="L4" s="23">
        <v>0</v>
      </c>
      <c r="M4" s="23"/>
      <c r="N4" s="23">
        <v>0</v>
      </c>
      <c r="O4" s="24"/>
      <c r="P4" s="37">
        <v>-203.23646350135903</v>
      </c>
      <c r="Q4" s="23">
        <v>193.68771737229289</v>
      </c>
      <c r="R4" s="23">
        <v>396.92418087365189</v>
      </c>
      <c r="S4" s="23">
        <v>0</v>
      </c>
      <c r="T4" s="23"/>
      <c r="U4" s="23"/>
      <c r="V4" s="23">
        <v>0</v>
      </c>
      <c r="W4" s="23"/>
      <c r="X4" s="23"/>
      <c r="Y4" s="23">
        <v>0</v>
      </c>
      <c r="Z4" s="23"/>
      <c r="AA4" s="23">
        <v>0</v>
      </c>
      <c r="AB4" s="24"/>
      <c r="AC4" s="37">
        <v>-177.90220585926562</v>
      </c>
      <c r="AD4" s="23">
        <v>169.61825100977674</v>
      </c>
      <c r="AE4" s="23">
        <v>347.52045686904233</v>
      </c>
      <c r="AF4" s="23">
        <v>0</v>
      </c>
      <c r="AG4" s="23"/>
      <c r="AH4" s="23"/>
      <c r="AI4" s="23">
        <v>0</v>
      </c>
      <c r="AJ4" s="23"/>
      <c r="AK4" s="23"/>
      <c r="AL4" s="23">
        <v>0</v>
      </c>
      <c r="AM4" s="23"/>
      <c r="AN4" s="23">
        <v>0</v>
      </c>
      <c r="AO4" s="24"/>
      <c r="AP4" s="37">
        <v>-174.54153206964955</v>
      </c>
      <c r="AQ4" s="23">
        <v>166.44488403699665</v>
      </c>
      <c r="AR4" s="23">
        <v>340.98641610664617</v>
      </c>
      <c r="AS4" s="23">
        <v>0</v>
      </c>
      <c r="AT4" s="23"/>
      <c r="AU4" s="23"/>
      <c r="AV4" s="23">
        <v>0</v>
      </c>
      <c r="AW4" s="23"/>
      <c r="AX4" s="23"/>
      <c r="AY4" s="23">
        <v>0</v>
      </c>
      <c r="AZ4" s="23"/>
      <c r="BA4" s="23">
        <v>0</v>
      </c>
      <c r="BB4" s="24"/>
      <c r="BC4" s="37">
        <v>-177.13636275382717</v>
      </c>
      <c r="BD4" s="23">
        <v>168.93737665752874</v>
      </c>
      <c r="BE4" s="23">
        <v>346.07373941135592</v>
      </c>
      <c r="BF4" s="23">
        <v>0</v>
      </c>
      <c r="BG4" s="23"/>
      <c r="BH4" s="23"/>
      <c r="BI4" s="23">
        <v>0</v>
      </c>
      <c r="BJ4" s="23"/>
      <c r="BK4" s="23"/>
      <c r="BL4" s="23">
        <v>0</v>
      </c>
      <c r="BM4" s="23"/>
      <c r="BN4" s="23">
        <v>0</v>
      </c>
      <c r="BO4" s="24"/>
      <c r="BP4" s="37">
        <v>-175.95279819438292</v>
      </c>
      <c r="BQ4" s="23">
        <v>167.81800971690205</v>
      </c>
      <c r="BR4" s="23">
        <v>343.77080791128498</v>
      </c>
      <c r="BS4" s="23">
        <v>0</v>
      </c>
      <c r="BT4" s="23"/>
      <c r="BU4" s="23"/>
      <c r="BV4" s="23">
        <v>0</v>
      </c>
      <c r="BW4" s="23"/>
      <c r="BX4" s="23"/>
      <c r="BY4" s="23">
        <v>0</v>
      </c>
      <c r="BZ4" s="23"/>
      <c r="CA4" s="23">
        <v>0</v>
      </c>
      <c r="CB4" s="24"/>
      <c r="CC4" s="37">
        <v>-171.68474493641071</v>
      </c>
      <c r="CD4" s="23">
        <v>163.76741608072678</v>
      </c>
      <c r="CE4" s="23">
        <v>335.45216101713748</v>
      </c>
      <c r="CF4" s="23">
        <v>0</v>
      </c>
      <c r="CG4" s="23"/>
      <c r="CH4" s="23"/>
      <c r="CI4" s="23">
        <v>0</v>
      </c>
      <c r="CJ4" s="23"/>
      <c r="CK4" s="23"/>
      <c r="CL4" s="23">
        <v>0</v>
      </c>
      <c r="CM4" s="23"/>
      <c r="CN4" s="23">
        <v>0</v>
      </c>
      <c r="CO4" s="24"/>
      <c r="CP4" s="37">
        <v>-156.60344902322223</v>
      </c>
      <c r="CQ4" s="23">
        <v>149.36780929192645</v>
      </c>
      <c r="CR4" s="23">
        <v>305.97125831514865</v>
      </c>
      <c r="CS4" s="23">
        <v>0</v>
      </c>
      <c r="CT4" s="23"/>
      <c r="CU4" s="23"/>
      <c r="CV4" s="23">
        <v>0</v>
      </c>
      <c r="CW4" s="23"/>
      <c r="CX4" s="23"/>
      <c r="CY4" s="23">
        <v>0</v>
      </c>
      <c r="CZ4" s="23"/>
      <c r="DA4" s="23">
        <v>0</v>
      </c>
      <c r="DB4" s="24"/>
    </row>
    <row r="5" spans="1:106" s="13" customFormat="1" x14ac:dyDescent="0.2">
      <c r="B5" s="4" t="s">
        <v>1</v>
      </c>
      <c r="C5" s="38">
        <v>-280.49799999999999</v>
      </c>
      <c r="D5" s="25">
        <v>268</v>
      </c>
      <c r="E5" s="25">
        <v>548.49800000000005</v>
      </c>
      <c r="F5" s="25">
        <v>0</v>
      </c>
      <c r="G5" s="25"/>
      <c r="H5" s="25"/>
      <c r="I5" s="25">
        <v>0</v>
      </c>
      <c r="J5" s="25"/>
      <c r="K5" s="25"/>
      <c r="L5" s="25">
        <v>0</v>
      </c>
      <c r="M5" s="25"/>
      <c r="N5" s="25">
        <v>0</v>
      </c>
      <c r="O5" s="26"/>
      <c r="P5" s="38">
        <v>-259.23527463379156</v>
      </c>
      <c r="Q5" s="25">
        <v>244.55973734680518</v>
      </c>
      <c r="R5" s="25">
        <v>503.79501198059677</v>
      </c>
      <c r="S5" s="25">
        <v>0</v>
      </c>
      <c r="T5" s="25"/>
      <c r="U5" s="25"/>
      <c r="V5" s="25">
        <v>0</v>
      </c>
      <c r="W5" s="25"/>
      <c r="X5" s="25"/>
      <c r="Y5" s="25">
        <v>0</v>
      </c>
      <c r="Z5" s="25"/>
      <c r="AA5" s="25">
        <v>0</v>
      </c>
      <c r="AB5" s="26"/>
      <c r="AC5" s="38">
        <v>-204.5384083564384</v>
      </c>
      <c r="AD5" s="25">
        <v>194.58640455005411</v>
      </c>
      <c r="AE5" s="25">
        <v>399.12481290649248</v>
      </c>
      <c r="AF5" s="25">
        <v>0</v>
      </c>
      <c r="AG5" s="25"/>
      <c r="AH5" s="25"/>
      <c r="AI5" s="25">
        <v>0</v>
      </c>
      <c r="AJ5" s="25"/>
      <c r="AK5" s="25"/>
      <c r="AL5" s="25">
        <v>0</v>
      </c>
      <c r="AM5" s="25"/>
      <c r="AN5" s="25">
        <v>0</v>
      </c>
      <c r="AO5" s="26"/>
      <c r="AP5" s="38">
        <v>-180.11600048537198</v>
      </c>
      <c r="AQ5" s="25">
        <v>171.42654467759172</v>
      </c>
      <c r="AR5" s="25">
        <v>351.54254516296368</v>
      </c>
      <c r="AS5" s="25">
        <v>0</v>
      </c>
      <c r="AT5" s="25"/>
      <c r="AU5" s="25"/>
      <c r="AV5" s="25">
        <v>0</v>
      </c>
      <c r="AW5" s="25"/>
      <c r="AX5" s="25"/>
      <c r="AY5" s="25">
        <v>0</v>
      </c>
      <c r="AZ5" s="25"/>
      <c r="BA5" s="25">
        <v>0</v>
      </c>
      <c r="BB5" s="26"/>
      <c r="BC5" s="38">
        <v>-176.3325303727238</v>
      </c>
      <c r="BD5" s="25">
        <v>167.91555492540888</v>
      </c>
      <c r="BE5" s="25">
        <v>344.24808529813265</v>
      </c>
      <c r="BF5" s="25">
        <v>0</v>
      </c>
      <c r="BG5" s="25"/>
      <c r="BH5" s="25"/>
      <c r="BI5" s="25">
        <v>0</v>
      </c>
      <c r="BJ5" s="25"/>
      <c r="BK5" s="25"/>
      <c r="BL5" s="25">
        <v>0</v>
      </c>
      <c r="BM5" s="25"/>
      <c r="BN5" s="25">
        <v>0</v>
      </c>
      <c r="BO5" s="26"/>
      <c r="BP5" s="38">
        <v>-179.25633388066328</v>
      </c>
      <c r="BQ5" s="25">
        <v>170.72037619173838</v>
      </c>
      <c r="BR5" s="25">
        <v>349.97671007240166</v>
      </c>
      <c r="BS5" s="25">
        <v>0</v>
      </c>
      <c r="BT5" s="25"/>
      <c r="BU5" s="25"/>
      <c r="BV5" s="25">
        <v>0</v>
      </c>
      <c r="BW5" s="25"/>
      <c r="BX5" s="25"/>
      <c r="BY5" s="25">
        <v>0</v>
      </c>
      <c r="BZ5" s="25"/>
      <c r="CA5" s="25">
        <v>0</v>
      </c>
      <c r="CB5" s="26"/>
      <c r="CC5" s="38">
        <v>-178.08464387587273</v>
      </c>
      <c r="CD5" s="25">
        <v>169.63085397556699</v>
      </c>
      <c r="CE5" s="25">
        <v>347.71549785143975</v>
      </c>
      <c r="CF5" s="25">
        <v>0</v>
      </c>
      <c r="CG5" s="25"/>
      <c r="CH5" s="25"/>
      <c r="CI5" s="25">
        <v>0</v>
      </c>
      <c r="CJ5" s="25"/>
      <c r="CK5" s="25"/>
      <c r="CL5" s="25">
        <v>0</v>
      </c>
      <c r="CM5" s="25"/>
      <c r="CN5" s="25">
        <v>0</v>
      </c>
      <c r="CO5" s="26"/>
      <c r="CP5" s="38">
        <v>-174.05948601669726</v>
      </c>
      <c r="CQ5" s="25">
        <v>165.80884957304204</v>
      </c>
      <c r="CR5" s="25">
        <v>339.86833558973927</v>
      </c>
      <c r="CS5" s="25">
        <v>0</v>
      </c>
      <c r="CT5" s="25"/>
      <c r="CU5" s="25"/>
      <c r="CV5" s="25">
        <v>0</v>
      </c>
      <c r="CW5" s="25"/>
      <c r="CX5" s="25"/>
      <c r="CY5" s="25">
        <v>0</v>
      </c>
      <c r="CZ5" s="25"/>
      <c r="DA5" s="25">
        <v>0</v>
      </c>
      <c r="DB5" s="26"/>
    </row>
    <row r="6" spans="1:106" s="13" customFormat="1" x14ac:dyDescent="0.2">
      <c r="B6" s="4" t="s">
        <v>2</v>
      </c>
      <c r="C6" s="38">
        <v>-271.27</v>
      </c>
      <c r="D6" s="25">
        <v>258.709</v>
      </c>
      <c r="E6" s="25">
        <v>529.97900000000004</v>
      </c>
      <c r="F6" s="25">
        <v>0</v>
      </c>
      <c r="G6" s="25"/>
      <c r="H6" s="25"/>
      <c r="I6" s="25">
        <v>0</v>
      </c>
      <c r="J6" s="25"/>
      <c r="K6" s="25"/>
      <c r="L6" s="25">
        <v>0</v>
      </c>
      <c r="M6" s="25"/>
      <c r="N6" s="25">
        <v>0</v>
      </c>
      <c r="O6" s="26"/>
      <c r="P6" s="38">
        <v>-282.24349982280751</v>
      </c>
      <c r="Q6" s="25">
        <v>268.67312296071083</v>
      </c>
      <c r="R6" s="25">
        <v>550.91662278351839</v>
      </c>
      <c r="S6" s="25">
        <v>0</v>
      </c>
      <c r="T6" s="25"/>
      <c r="U6" s="25"/>
      <c r="V6" s="25">
        <v>0</v>
      </c>
      <c r="W6" s="25"/>
      <c r="X6" s="25"/>
      <c r="Y6" s="25">
        <v>0</v>
      </c>
      <c r="Z6" s="25"/>
      <c r="AA6" s="25">
        <v>0</v>
      </c>
      <c r="AB6" s="26"/>
      <c r="AC6" s="38">
        <v>-259.89748958276863</v>
      </c>
      <c r="AD6" s="25">
        <v>244.53060832608409</v>
      </c>
      <c r="AE6" s="25">
        <v>504.42809790885275</v>
      </c>
      <c r="AF6" s="25">
        <v>0</v>
      </c>
      <c r="AG6" s="25"/>
      <c r="AH6" s="25"/>
      <c r="AI6" s="25">
        <v>0</v>
      </c>
      <c r="AJ6" s="25"/>
      <c r="AK6" s="25"/>
      <c r="AL6" s="25">
        <v>0</v>
      </c>
      <c r="AM6" s="25"/>
      <c r="AN6" s="25">
        <v>0</v>
      </c>
      <c r="AO6" s="26"/>
      <c r="AP6" s="38">
        <v>-205.90968082877154</v>
      </c>
      <c r="AQ6" s="25">
        <v>195.27238278498655</v>
      </c>
      <c r="AR6" s="25">
        <v>401.18206361375809</v>
      </c>
      <c r="AS6" s="25">
        <v>0</v>
      </c>
      <c r="AT6" s="25"/>
      <c r="AU6" s="25"/>
      <c r="AV6" s="25">
        <v>0</v>
      </c>
      <c r="AW6" s="25"/>
      <c r="AX6" s="25"/>
      <c r="AY6" s="25">
        <v>0</v>
      </c>
      <c r="AZ6" s="25"/>
      <c r="BA6" s="25">
        <v>0</v>
      </c>
      <c r="BB6" s="26"/>
      <c r="BC6" s="38">
        <v>-181.07723461721395</v>
      </c>
      <c r="BD6" s="25">
        <v>171.81202002412084</v>
      </c>
      <c r="BE6" s="25">
        <v>352.88925464133479</v>
      </c>
      <c r="BF6" s="25">
        <v>0</v>
      </c>
      <c r="BG6" s="25"/>
      <c r="BH6" s="25"/>
      <c r="BI6" s="25">
        <v>0</v>
      </c>
      <c r="BJ6" s="25"/>
      <c r="BK6" s="25"/>
      <c r="BL6" s="25">
        <v>0</v>
      </c>
      <c r="BM6" s="25"/>
      <c r="BN6" s="25">
        <v>0</v>
      </c>
      <c r="BO6" s="26"/>
      <c r="BP6" s="38">
        <v>-177.47045447718946</v>
      </c>
      <c r="BQ6" s="25">
        <v>168.47136569523735</v>
      </c>
      <c r="BR6" s="25">
        <v>345.94182017242679</v>
      </c>
      <c r="BS6" s="25">
        <v>0</v>
      </c>
      <c r="BT6" s="25"/>
      <c r="BU6" s="25"/>
      <c r="BV6" s="25">
        <v>0</v>
      </c>
      <c r="BW6" s="25"/>
      <c r="BX6" s="25"/>
      <c r="BY6" s="25">
        <v>0</v>
      </c>
      <c r="BZ6" s="25"/>
      <c r="CA6" s="25">
        <v>0</v>
      </c>
      <c r="CB6" s="26"/>
      <c r="CC6" s="38">
        <v>-180.40883105439536</v>
      </c>
      <c r="CD6" s="25">
        <v>171.29255301601492</v>
      </c>
      <c r="CE6" s="25">
        <v>351.70138407041026</v>
      </c>
      <c r="CF6" s="25">
        <v>0</v>
      </c>
      <c r="CG6" s="25"/>
      <c r="CH6" s="25"/>
      <c r="CI6" s="25">
        <v>0</v>
      </c>
      <c r="CJ6" s="25"/>
      <c r="CK6" s="25"/>
      <c r="CL6" s="25">
        <v>0</v>
      </c>
      <c r="CM6" s="25"/>
      <c r="CN6" s="25">
        <v>0</v>
      </c>
      <c r="CO6" s="26"/>
      <c r="CP6" s="38">
        <v>-179.37848831523303</v>
      </c>
      <c r="CQ6" s="25">
        <v>170.34982389547008</v>
      </c>
      <c r="CR6" s="25">
        <v>349.72831221070317</v>
      </c>
      <c r="CS6" s="25">
        <v>0</v>
      </c>
      <c r="CT6" s="25"/>
      <c r="CU6" s="25"/>
      <c r="CV6" s="25">
        <v>0</v>
      </c>
      <c r="CW6" s="25"/>
      <c r="CX6" s="25"/>
      <c r="CY6" s="25">
        <v>0</v>
      </c>
      <c r="CZ6" s="25"/>
      <c r="DA6" s="25">
        <v>0</v>
      </c>
      <c r="DB6" s="26"/>
    </row>
    <row r="7" spans="1:106" s="13" customFormat="1" x14ac:dyDescent="0.2">
      <c r="B7" s="7" t="s">
        <v>3</v>
      </c>
      <c r="C7" s="39">
        <v>-273.72699999999998</v>
      </c>
      <c r="D7" s="27">
        <v>263.91899999999998</v>
      </c>
      <c r="E7" s="27">
        <v>537.64599999999996</v>
      </c>
      <c r="F7" s="27">
        <v>-21.186469799999998</v>
      </c>
      <c r="G7" s="27">
        <v>15.518437200000003</v>
      </c>
      <c r="H7" s="27">
        <v>36.704906999999999</v>
      </c>
      <c r="I7" s="27">
        <v>-21.186469799999998</v>
      </c>
      <c r="J7" s="27">
        <v>15.518437200000003</v>
      </c>
      <c r="K7" s="27">
        <v>36.704906999999999</v>
      </c>
      <c r="L7" s="27">
        <v>-7.7399999999999993</v>
      </c>
      <c r="M7" s="27">
        <v>5.8800000000000017</v>
      </c>
      <c r="N7" s="27">
        <v>-7.7399999999999993</v>
      </c>
      <c r="O7" s="28">
        <v>5.8800000000000017</v>
      </c>
      <c r="P7" s="39">
        <v>-275.56538519767923</v>
      </c>
      <c r="Q7" s="27">
        <v>260.11577714688372</v>
      </c>
      <c r="R7" s="27">
        <v>535.68116234456295</v>
      </c>
      <c r="S7" s="27">
        <v>-21.32876081430037</v>
      </c>
      <c r="T7" s="27">
        <v>15.294807696236763</v>
      </c>
      <c r="U7" s="27">
        <v>36.62356851053714</v>
      </c>
      <c r="V7" s="27">
        <v>-12.887872232021143</v>
      </c>
      <c r="W7" s="27">
        <v>9.9146949722678066</v>
      </c>
      <c r="X7" s="27">
        <v>22.802567204288948</v>
      </c>
      <c r="Y7" s="27">
        <v>-7.7399999999999993</v>
      </c>
      <c r="Z7" s="27">
        <v>5.88</v>
      </c>
      <c r="AA7" s="27">
        <v>-4.6768835725778528</v>
      </c>
      <c r="AB7" s="28">
        <v>3.8116469062424914</v>
      </c>
      <c r="AC7" s="39">
        <v>-284.35139088314423</v>
      </c>
      <c r="AD7" s="27">
        <v>269.34103346038552</v>
      </c>
      <c r="AE7" s="27">
        <v>553.69242434352975</v>
      </c>
      <c r="AF7" s="27">
        <v>-22.008797654355362</v>
      </c>
      <c r="AG7" s="27">
        <v>15.83725276747067</v>
      </c>
      <c r="AH7" s="27">
        <v>37.846050421826035</v>
      </c>
      <c r="AI7" s="27">
        <v>-9.2979509503732558</v>
      </c>
      <c r="AJ7" s="27">
        <v>7.1006404724008316</v>
      </c>
      <c r="AK7" s="27">
        <v>16.398591422774086</v>
      </c>
      <c r="AL7" s="27">
        <v>-7.7399999999999993</v>
      </c>
      <c r="AM7" s="27">
        <v>5.8800000000000008</v>
      </c>
      <c r="AN7" s="27">
        <v>-3.2698805943925557</v>
      </c>
      <c r="AO7" s="28">
        <v>2.6363010422788729</v>
      </c>
      <c r="AP7" s="39">
        <v>-262.91546633968233</v>
      </c>
      <c r="AQ7" s="27">
        <v>246.07536400662761</v>
      </c>
      <c r="AR7" s="27">
        <v>508.99083034630991</v>
      </c>
      <c r="AS7" s="27">
        <v>-20.349657094691416</v>
      </c>
      <c r="AT7" s="27">
        <v>14.469231403589704</v>
      </c>
      <c r="AU7" s="27">
        <v>34.818888498281119</v>
      </c>
      <c r="AV7" s="27">
        <v>-5.9841040114785535</v>
      </c>
      <c r="AW7" s="27">
        <v>4.4700479821551058</v>
      </c>
      <c r="AX7" s="27">
        <v>10.454151993633658</v>
      </c>
      <c r="AY7" s="27">
        <v>-7.7400000000000011</v>
      </c>
      <c r="AZ7" s="27">
        <v>5.88</v>
      </c>
      <c r="BA7" s="27">
        <v>-2.2760562909399908</v>
      </c>
      <c r="BB7" s="28">
        <v>1.8165361657393353</v>
      </c>
      <c r="BC7" s="39">
        <v>-208.21828173950942</v>
      </c>
      <c r="BD7" s="27">
        <v>196.58400866102818</v>
      </c>
      <c r="BE7" s="27">
        <v>404.80229040053763</v>
      </c>
      <c r="BF7" s="27">
        <v>-16.11609500663803</v>
      </c>
      <c r="BG7" s="27">
        <v>11.559139709268459</v>
      </c>
      <c r="BH7" s="27">
        <v>27.675234715906488</v>
      </c>
      <c r="BI7" s="27">
        <v>-3.2885081158371476</v>
      </c>
      <c r="BJ7" s="27">
        <v>2.4541762079392799</v>
      </c>
      <c r="BK7" s="27">
        <v>5.7426843237764276</v>
      </c>
      <c r="BL7" s="27">
        <v>-7.74</v>
      </c>
      <c r="BM7" s="27">
        <v>5.8800000000000008</v>
      </c>
      <c r="BN7" s="27">
        <v>-1.5793560912923204</v>
      </c>
      <c r="BO7" s="28">
        <v>1.2484109082194172</v>
      </c>
      <c r="BP7" s="39">
        <v>-183.74560181997686</v>
      </c>
      <c r="BQ7" s="27">
        <v>173.53386636462034</v>
      </c>
      <c r="BR7" s="27">
        <v>357.27946818459719</v>
      </c>
      <c r="BS7" s="27">
        <v>-14.221909580866209</v>
      </c>
      <c r="BT7" s="27">
        <v>10.203791342239676</v>
      </c>
      <c r="BU7" s="27">
        <v>24.425700923105882</v>
      </c>
      <c r="BV7" s="27">
        <v>-2.0093119139643711</v>
      </c>
      <c r="BW7" s="27">
        <v>1.4861754152341602</v>
      </c>
      <c r="BX7" s="27">
        <v>3.4954873291985313</v>
      </c>
      <c r="BY7" s="27">
        <v>-7.74</v>
      </c>
      <c r="BZ7" s="27">
        <v>5.88</v>
      </c>
      <c r="CA7" s="27">
        <v>-1.0935292567889472</v>
      </c>
      <c r="CB7" s="28">
        <v>0.85641808505060657</v>
      </c>
      <c r="CC7" s="39">
        <v>-180.19424631029418</v>
      </c>
      <c r="CD7" s="27">
        <v>170.23690230218043</v>
      </c>
      <c r="CE7" s="27">
        <v>350.43114861247454</v>
      </c>
      <c r="CF7" s="27">
        <v>-13.947034664416767</v>
      </c>
      <c r="CG7" s="27">
        <v>10.00992985536821</v>
      </c>
      <c r="CH7" s="27">
        <v>23.956964519784975</v>
      </c>
      <c r="CI7" s="27">
        <v>-1.3622685330322009</v>
      </c>
      <c r="CJ7" s="27">
        <v>0.99891112243326396</v>
      </c>
      <c r="CK7" s="27">
        <v>2.3611796554654649</v>
      </c>
      <c r="CL7" s="27">
        <v>-7.7399999999999984</v>
      </c>
      <c r="CM7" s="27">
        <v>5.88</v>
      </c>
      <c r="CN7" s="27">
        <v>-0.7560000171627993</v>
      </c>
      <c r="CO7" s="28">
        <v>0.5867770788381349</v>
      </c>
      <c r="CP7" s="39">
        <v>-183.34684760306683</v>
      </c>
      <c r="CQ7" s="27">
        <v>173.33044998167628</v>
      </c>
      <c r="CR7" s="27">
        <v>356.67729758474314</v>
      </c>
      <c r="CS7" s="27">
        <v>-14.191046004477371</v>
      </c>
      <c r="CT7" s="27">
        <v>10.191830458922567</v>
      </c>
      <c r="CU7" s="27">
        <v>24.382876463399938</v>
      </c>
      <c r="CV7" s="27">
        <v>-0.95725894462500161</v>
      </c>
      <c r="CW7" s="27">
        <v>0.69624741031893245</v>
      </c>
      <c r="CX7" s="27">
        <v>1.6535063549439342</v>
      </c>
      <c r="CY7" s="27">
        <v>-7.7399999999999984</v>
      </c>
      <c r="CZ7" s="27">
        <v>5.8800000000000008</v>
      </c>
      <c r="DA7" s="27">
        <v>-0.5221027561365007</v>
      </c>
      <c r="DB7" s="28">
        <v>0.40168788022677876</v>
      </c>
    </row>
    <row r="8" spans="1:106" s="14" customFormat="1" x14ac:dyDescent="0.2">
      <c r="B8" s="4" t="s">
        <v>4</v>
      </c>
      <c r="C8" s="38">
        <v>-292.47000000000003</v>
      </c>
      <c r="D8" s="25">
        <v>282.66399999999999</v>
      </c>
      <c r="E8" s="25">
        <v>575.13400000000001</v>
      </c>
      <c r="F8" s="27">
        <v>-154.24867799999998</v>
      </c>
      <c r="G8" s="27">
        <v>129.62971039999999</v>
      </c>
      <c r="H8" s="27">
        <v>283.87838840000001</v>
      </c>
      <c r="I8" s="27">
        <v>-154.24867799999998</v>
      </c>
      <c r="J8" s="27">
        <v>129.62971039999999</v>
      </c>
      <c r="K8" s="27">
        <v>283.87838840000001</v>
      </c>
      <c r="L8" s="27">
        <v>-52.739999999999988</v>
      </c>
      <c r="M8" s="27">
        <v>45.86</v>
      </c>
      <c r="N8" s="27">
        <v>-52.739999999999988</v>
      </c>
      <c r="O8" s="28">
        <v>45.86</v>
      </c>
      <c r="P8" s="38">
        <v>-280.29964682461213</v>
      </c>
      <c r="Q8" s="25">
        <v>266.21080268613127</v>
      </c>
      <c r="R8" s="25">
        <v>546.51044951074334</v>
      </c>
      <c r="S8" s="27">
        <v>-147.83003373530042</v>
      </c>
      <c r="T8" s="27">
        <v>122.08427411185981</v>
      </c>
      <c r="U8" s="27">
        <v>269.91430784716022</v>
      </c>
      <c r="V8" s="27">
        <v>-127.46410818942773</v>
      </c>
      <c r="W8" s="27">
        <v>111.67712001807833</v>
      </c>
      <c r="X8" s="27">
        <v>239.14122820750606</v>
      </c>
      <c r="Y8" s="27">
        <v>-52.739999999999995</v>
      </c>
      <c r="Z8" s="27">
        <v>45.860000000000007</v>
      </c>
      <c r="AA8" s="27">
        <v>-45.474230750345548</v>
      </c>
      <c r="AB8" s="28">
        <v>41.950634193364515</v>
      </c>
      <c r="AC8" s="38">
        <v>-278.12020451663318</v>
      </c>
      <c r="AD8" s="25">
        <v>261.2570873247418</v>
      </c>
      <c r="AE8" s="25">
        <v>539.37729184137493</v>
      </c>
      <c r="AF8" s="25">
        <v>-146.68059586207235</v>
      </c>
      <c r="AG8" s="25">
        <v>119.81250024712659</v>
      </c>
      <c r="AH8" s="25">
        <v>266.49309610919892</v>
      </c>
      <c r="AI8" s="25">
        <v>-108.39223381312215</v>
      </c>
      <c r="AJ8" s="25">
        <v>99.868411682584806</v>
      </c>
      <c r="AK8" s="25">
        <v>208.26064549570694</v>
      </c>
      <c r="AL8" s="25">
        <v>-52.74</v>
      </c>
      <c r="AM8" s="25">
        <v>45.86</v>
      </c>
      <c r="AN8" s="25">
        <v>-38.973160544558596</v>
      </c>
      <c r="AO8" s="26">
        <v>38.226106210258962</v>
      </c>
      <c r="AP8" s="38">
        <v>-289.28048995340527</v>
      </c>
      <c r="AQ8" s="25">
        <v>272.36160267643686</v>
      </c>
      <c r="AR8" s="25">
        <v>561.64209262984218</v>
      </c>
      <c r="AS8" s="25">
        <v>-152.56653040142592</v>
      </c>
      <c r="AT8" s="25">
        <v>124.90503098741397</v>
      </c>
      <c r="AU8" s="25">
        <v>277.47156138883992</v>
      </c>
      <c r="AV8" s="25">
        <v>-95.004630718502227</v>
      </c>
      <c r="AW8" s="25">
        <v>94.332326427050333</v>
      </c>
      <c r="AX8" s="25">
        <v>189.33695714555256</v>
      </c>
      <c r="AY8" s="25">
        <v>-52.739999999999995</v>
      </c>
      <c r="AZ8" s="25">
        <v>45.860000000000007</v>
      </c>
      <c r="BA8" s="25">
        <v>-32.841700017102688</v>
      </c>
      <c r="BB8" s="26">
        <v>34.634957901579206</v>
      </c>
      <c r="BC8" s="38">
        <v>-266.31813898471796</v>
      </c>
      <c r="BD8" s="25">
        <v>248.57446408392687</v>
      </c>
      <c r="BE8" s="25">
        <v>514.8926030686448</v>
      </c>
      <c r="BF8" s="25">
        <v>-140.45618650054024</v>
      </c>
      <c r="BG8" s="25">
        <v>113.99624922888886</v>
      </c>
      <c r="BH8" s="25">
        <v>254.45243572942908</v>
      </c>
      <c r="BI8" s="25">
        <v>-72.556329610211293</v>
      </c>
      <c r="BJ8" s="25">
        <v>77.581895823258193</v>
      </c>
      <c r="BK8" s="25">
        <v>150.1382254334695</v>
      </c>
      <c r="BL8" s="25">
        <v>-52.739999999999995</v>
      </c>
      <c r="BM8" s="25">
        <v>45.86</v>
      </c>
      <c r="BN8" s="25">
        <v>-27.244231236676963</v>
      </c>
      <c r="BO8" s="26">
        <v>31.210726374960224</v>
      </c>
      <c r="BP8" s="38">
        <v>-213.58979116855551</v>
      </c>
      <c r="BQ8" s="25">
        <v>200.62819282528366</v>
      </c>
      <c r="BR8" s="25">
        <v>414.21798399383914</v>
      </c>
      <c r="BS8" s="25">
        <v>-112.64725586229616</v>
      </c>
      <c r="BT8" s="25">
        <v>92.008089229675079</v>
      </c>
      <c r="BU8" s="25">
        <v>204.65534509197124</v>
      </c>
      <c r="BV8" s="25">
        <v>-47.596826160311743</v>
      </c>
      <c r="BW8" s="25">
        <v>56.13600976724647</v>
      </c>
      <c r="BX8" s="25">
        <v>103.73283592755821</v>
      </c>
      <c r="BY8" s="25">
        <v>-52.739999999999995</v>
      </c>
      <c r="BZ8" s="25">
        <v>45.859999999999992</v>
      </c>
      <c r="CA8" s="25">
        <v>-22.28422337037188</v>
      </c>
      <c r="CB8" s="26">
        <v>27.980120329415673</v>
      </c>
      <c r="CC8" s="38">
        <v>-189.58680757202529</v>
      </c>
      <c r="CD8" s="25">
        <v>177.81348800847843</v>
      </c>
      <c r="CE8" s="25">
        <v>367.40029558050372</v>
      </c>
      <c r="CF8" s="25">
        <v>-99.988082313486132</v>
      </c>
      <c r="CG8" s="25">
        <v>81.545265600688197</v>
      </c>
      <c r="CH8" s="25">
        <v>181.53334791417433</v>
      </c>
      <c r="CI8" s="25">
        <v>-34.132768175754975</v>
      </c>
      <c r="CJ8" s="25">
        <v>44.386806881575303</v>
      </c>
      <c r="CK8" s="25">
        <v>78.519575057330286</v>
      </c>
      <c r="CL8" s="25">
        <v>-52.74</v>
      </c>
      <c r="CM8" s="25">
        <v>45.859999999999992</v>
      </c>
      <c r="CN8" s="25">
        <v>-18.003767568472668</v>
      </c>
      <c r="CO8" s="26">
        <v>24.962564639336509</v>
      </c>
      <c r="CP8" s="38">
        <v>-186.8499519515928</v>
      </c>
      <c r="CQ8" s="25">
        <v>175.25721842716666</v>
      </c>
      <c r="CR8" s="25">
        <v>362.10717037875952</v>
      </c>
      <c r="CS8" s="25">
        <v>-98.54466465927004</v>
      </c>
      <c r="CT8" s="25">
        <v>80.372960370698635</v>
      </c>
      <c r="CU8" s="25">
        <v>178.91762502996869</v>
      </c>
      <c r="CV8" s="25">
        <v>-26.893771614738</v>
      </c>
      <c r="CW8" s="25">
        <v>38.854984289897217</v>
      </c>
      <c r="CX8" s="25">
        <v>65.748755904635232</v>
      </c>
      <c r="CY8" s="25">
        <v>-52.739999999999995</v>
      </c>
      <c r="CZ8" s="25">
        <v>45.860000000000007</v>
      </c>
      <c r="DA8" s="25">
        <v>-14.393245132706999</v>
      </c>
      <c r="DB8" s="26">
        <v>22.170261880565313</v>
      </c>
    </row>
    <row r="9" spans="1:106" s="13" customFormat="1" x14ac:dyDescent="0.2">
      <c r="B9" s="4" t="s">
        <v>5</v>
      </c>
      <c r="C9" s="38">
        <v>-306.63600000000002</v>
      </c>
      <c r="D9" s="25">
        <v>304.48599999999999</v>
      </c>
      <c r="E9" s="25">
        <v>611.12199999999996</v>
      </c>
      <c r="F9" s="27">
        <v>-271.55684160000004</v>
      </c>
      <c r="G9" s="27">
        <v>250.47018359999998</v>
      </c>
      <c r="H9" s="27">
        <v>522.02702520000003</v>
      </c>
      <c r="I9" s="27">
        <v>-271.55684160000004</v>
      </c>
      <c r="J9" s="27">
        <v>250.47018359999998</v>
      </c>
      <c r="K9" s="27">
        <v>522.02702520000003</v>
      </c>
      <c r="L9" s="27">
        <v>-88.56</v>
      </c>
      <c r="M9" s="27">
        <v>82.259999999999991</v>
      </c>
      <c r="N9" s="27">
        <v>-88.56</v>
      </c>
      <c r="O9" s="28">
        <v>82.259999999999991</v>
      </c>
      <c r="P9" s="38">
        <v>-293.02359691559826</v>
      </c>
      <c r="Q9" s="25">
        <v>282.01972001181207</v>
      </c>
      <c r="R9" s="25">
        <v>575.04331692741027</v>
      </c>
      <c r="S9" s="27">
        <v>-259.50169742845384</v>
      </c>
      <c r="T9" s="27">
        <v>231.98942168171661</v>
      </c>
      <c r="U9" s="27">
        <v>491.49111911017047</v>
      </c>
      <c r="V9" s="27">
        <v>-250.74821990098505</v>
      </c>
      <c r="W9" s="27">
        <v>242.05298280918117</v>
      </c>
      <c r="X9" s="27">
        <v>492.80120271016625</v>
      </c>
      <c r="Y9" s="27">
        <v>-88.56</v>
      </c>
      <c r="Z9" s="27">
        <v>82.259999999999991</v>
      </c>
      <c r="AA9" s="27">
        <v>-85.572705591082453</v>
      </c>
      <c r="AB9" s="28">
        <v>85.828389163368811</v>
      </c>
      <c r="AC9" s="38">
        <v>-276.67686654065028</v>
      </c>
      <c r="AD9" s="25">
        <v>264.4035999505515</v>
      </c>
      <c r="AE9" s="25">
        <v>541.08046649120183</v>
      </c>
      <c r="AF9" s="25">
        <v>-245.0250330083999</v>
      </c>
      <c r="AG9" s="25">
        <v>217.49840131932368</v>
      </c>
      <c r="AH9" s="25">
        <v>462.52343432772358</v>
      </c>
      <c r="AI9" s="25">
        <v>-229.59980982901419</v>
      </c>
      <c r="AJ9" s="25">
        <v>234.31873011365946</v>
      </c>
      <c r="AK9" s="25">
        <v>463.91853994267365</v>
      </c>
      <c r="AL9" s="25">
        <v>-88.56</v>
      </c>
      <c r="AM9" s="25">
        <v>82.26</v>
      </c>
      <c r="AN9" s="25">
        <v>-82.984823668038985</v>
      </c>
      <c r="AO9" s="26">
        <v>88.62161111175547</v>
      </c>
      <c r="AP9" s="38">
        <v>-278.97591055251706</v>
      </c>
      <c r="AQ9" s="25">
        <v>262.49889378883256</v>
      </c>
      <c r="AR9" s="25">
        <v>541.47480434134968</v>
      </c>
      <c r="AS9" s="25">
        <v>-247.06106638530915</v>
      </c>
      <c r="AT9" s="25">
        <v>215.93159003069368</v>
      </c>
      <c r="AU9" s="25">
        <v>462.99265641600283</v>
      </c>
      <c r="AV9" s="25">
        <v>-223.29514404875067</v>
      </c>
      <c r="AW9" s="25">
        <v>238.6706006773106</v>
      </c>
      <c r="AX9" s="25">
        <v>461.96574472606125</v>
      </c>
      <c r="AY9" s="25">
        <v>-88.56</v>
      </c>
      <c r="AZ9" s="25">
        <v>82.26</v>
      </c>
      <c r="BA9" s="25">
        <v>-80.041012719166474</v>
      </c>
      <c r="BB9" s="26">
        <v>90.922516751369386</v>
      </c>
      <c r="BC9" s="38">
        <v>-288.00270258205734</v>
      </c>
      <c r="BD9" s="25">
        <v>272.63706847051429</v>
      </c>
      <c r="BE9" s="25">
        <v>560.63977105257175</v>
      </c>
      <c r="BF9" s="25">
        <v>-255.05519340667004</v>
      </c>
      <c r="BG9" s="25">
        <v>224.27125252384508</v>
      </c>
      <c r="BH9" s="25">
        <v>479.32644593051515</v>
      </c>
      <c r="BI9" s="25">
        <v>-220.98649968369136</v>
      </c>
      <c r="BJ9" s="25">
        <v>252.99619185114554</v>
      </c>
      <c r="BK9" s="25">
        <v>473.98269153483687</v>
      </c>
      <c r="BL9" s="25">
        <v>-88.560000000000016</v>
      </c>
      <c r="BM9" s="25">
        <v>82.26</v>
      </c>
      <c r="BN9" s="25">
        <v>-76.730703463009405</v>
      </c>
      <c r="BO9" s="26">
        <v>92.795962511791416</v>
      </c>
      <c r="BP9" s="38">
        <v>-268.87165151400393</v>
      </c>
      <c r="BQ9" s="25">
        <v>251.36263796610521</v>
      </c>
      <c r="BR9" s="25">
        <v>520.23428948010917</v>
      </c>
      <c r="BS9" s="25">
        <v>-238.11273458080191</v>
      </c>
      <c r="BT9" s="25">
        <v>206.77090599091818</v>
      </c>
      <c r="BU9" s="25">
        <v>444.88364057172009</v>
      </c>
      <c r="BV9" s="25">
        <v>-196.42735604521701</v>
      </c>
      <c r="BW9" s="25">
        <v>237.05248514426739</v>
      </c>
      <c r="BX9" s="25">
        <v>433.47984118948438</v>
      </c>
      <c r="BY9" s="25">
        <v>-88.560000000000016</v>
      </c>
      <c r="BZ9" s="25">
        <v>82.260000000000019</v>
      </c>
      <c r="CA9" s="25">
        <v>-73.056179384901156</v>
      </c>
      <c r="CB9" s="26">
        <v>94.306969031822689</v>
      </c>
      <c r="CC9" s="38">
        <v>-217.33289084350073</v>
      </c>
      <c r="CD9" s="25">
        <v>203.93608660519263</v>
      </c>
      <c r="CE9" s="25">
        <v>421.26897744869336</v>
      </c>
      <c r="CF9" s="25">
        <v>-192.47000813100428</v>
      </c>
      <c r="CG9" s="25">
        <v>167.75782484143147</v>
      </c>
      <c r="CH9" s="25">
        <v>360.22783297243575</v>
      </c>
      <c r="CI9" s="25">
        <v>-150.03697910482398</v>
      </c>
      <c r="CJ9" s="25">
        <v>194.79233341657979</v>
      </c>
      <c r="CK9" s="25">
        <v>344.82931252140378</v>
      </c>
      <c r="CL9" s="25">
        <v>-88.560000000000016</v>
      </c>
      <c r="CM9" s="25">
        <v>82.26</v>
      </c>
      <c r="CN9" s="25">
        <v>-69.035560389643976</v>
      </c>
      <c r="CO9" s="26">
        <v>95.516363317143288</v>
      </c>
      <c r="CP9" s="38">
        <v>-194.93577399724177</v>
      </c>
      <c r="CQ9" s="25">
        <v>182.18255443534784</v>
      </c>
      <c r="CR9" s="25">
        <v>377.11832843258964</v>
      </c>
      <c r="CS9" s="25">
        <v>-172.63512145195736</v>
      </c>
      <c r="CT9" s="25">
        <v>149.86336927851715</v>
      </c>
      <c r="CU9" s="25">
        <v>322.49849073047449</v>
      </c>
      <c r="CV9" s="25">
        <v>-126.13286728087878</v>
      </c>
      <c r="CW9" s="25">
        <v>175.76687662362076</v>
      </c>
      <c r="CX9" s="25">
        <v>301.89974390449959</v>
      </c>
      <c r="CY9" s="25">
        <v>-88.560000000000016</v>
      </c>
      <c r="CZ9" s="25">
        <v>82.26</v>
      </c>
      <c r="DA9" s="25">
        <v>-64.704833132713489</v>
      </c>
      <c r="DB9" s="26">
        <v>96.478434594568256</v>
      </c>
    </row>
    <row r="10" spans="1:106" s="13" customFormat="1" x14ac:dyDescent="0.2">
      <c r="B10" s="4" t="s">
        <v>6</v>
      </c>
      <c r="C10" s="38">
        <v>-379.459</v>
      </c>
      <c r="D10" s="25">
        <v>372.10599999999999</v>
      </c>
      <c r="E10" s="25">
        <v>751.56500000000005</v>
      </c>
      <c r="F10" s="27">
        <v>-362.99047939999997</v>
      </c>
      <c r="G10" s="27">
        <v>301.62912360000001</v>
      </c>
      <c r="H10" s="27">
        <v>664.61960299999987</v>
      </c>
      <c r="I10" s="27">
        <v>-362.99047939999997</v>
      </c>
      <c r="J10" s="27">
        <v>301.62912360000001</v>
      </c>
      <c r="K10" s="27">
        <v>664.61960299999987</v>
      </c>
      <c r="L10" s="27">
        <v>-95.66</v>
      </c>
      <c r="M10" s="27">
        <v>81.06</v>
      </c>
      <c r="N10" s="27">
        <v>-95.66</v>
      </c>
      <c r="O10" s="28">
        <v>81.06</v>
      </c>
      <c r="P10" s="38">
        <v>-300.83578608831806</v>
      </c>
      <c r="Q10" s="25">
        <v>301.49414621508907</v>
      </c>
      <c r="R10" s="25">
        <v>602.32993230340708</v>
      </c>
      <c r="S10" s="27">
        <v>-287.779512972085</v>
      </c>
      <c r="T10" s="27">
        <v>244.3911549219512</v>
      </c>
      <c r="U10" s="27">
        <v>532.17066789403611</v>
      </c>
      <c r="V10" s="27">
        <v>-283.86065834406526</v>
      </c>
      <c r="W10" s="27">
        <v>254.38349053536734</v>
      </c>
      <c r="X10" s="27">
        <v>538.2441488794326</v>
      </c>
      <c r="Y10" s="27">
        <v>-95.659999999999982</v>
      </c>
      <c r="Z10" s="27">
        <v>81.06</v>
      </c>
      <c r="AA10" s="27">
        <v>-94.357344262471045</v>
      </c>
      <c r="AB10" s="28">
        <v>84.374271848677125</v>
      </c>
      <c r="AC10" s="38">
        <v>-284.14675680037681</v>
      </c>
      <c r="AD10" s="25">
        <v>278.20584543270581</v>
      </c>
      <c r="AE10" s="25">
        <v>562.35260223308262</v>
      </c>
      <c r="AF10" s="25">
        <v>-271.81478755524046</v>
      </c>
      <c r="AG10" s="25">
        <v>225.51365830775134</v>
      </c>
      <c r="AH10" s="25">
        <v>497.32844586299177</v>
      </c>
      <c r="AI10" s="25">
        <v>-265.96886563634939</v>
      </c>
      <c r="AJ10" s="25">
        <v>242.23781848088416</v>
      </c>
      <c r="AK10" s="25">
        <v>508.20668411723352</v>
      </c>
      <c r="AL10" s="25">
        <v>-95.660000000000011</v>
      </c>
      <c r="AM10" s="25">
        <v>81.06</v>
      </c>
      <c r="AN10" s="25">
        <v>-93.602639928493701</v>
      </c>
      <c r="AO10" s="26">
        <v>87.071433781026784</v>
      </c>
      <c r="AP10" s="38">
        <v>-272.77315545485425</v>
      </c>
      <c r="AQ10" s="25">
        <v>263.51742390836552</v>
      </c>
      <c r="AR10" s="25">
        <v>536.29057936321976</v>
      </c>
      <c r="AS10" s="25">
        <v>-260.93480050811354</v>
      </c>
      <c r="AT10" s="25">
        <v>213.60722382012111</v>
      </c>
      <c r="AU10" s="25">
        <v>474.54202432823467</v>
      </c>
      <c r="AV10" s="25">
        <v>-253.01004431920546</v>
      </c>
      <c r="AW10" s="25">
        <v>235.48374792627769</v>
      </c>
      <c r="AX10" s="25">
        <v>488.49379224548312</v>
      </c>
      <c r="AY10" s="25">
        <v>-95.66</v>
      </c>
      <c r="AZ10" s="25">
        <v>81.06</v>
      </c>
      <c r="BA10" s="25">
        <v>-92.754744834515179</v>
      </c>
      <c r="BB10" s="26">
        <v>89.36173723683784</v>
      </c>
      <c r="BC10" s="38">
        <v>-272.97112689075402</v>
      </c>
      <c r="BD10" s="25">
        <v>260.80896396574178</v>
      </c>
      <c r="BE10" s="25">
        <v>533.7800908564958</v>
      </c>
      <c r="BF10" s="25">
        <v>-261.12417998369529</v>
      </c>
      <c r="BG10" s="25">
        <v>211.41174619063031</v>
      </c>
      <c r="BH10" s="25">
        <v>472.5359261743256</v>
      </c>
      <c r="BI10" s="25">
        <v>-250.59926189078178</v>
      </c>
      <c r="BJ10" s="25">
        <v>238.08445096534297</v>
      </c>
      <c r="BK10" s="25">
        <v>488.68371285612471</v>
      </c>
      <c r="BL10" s="25">
        <v>-95.66</v>
      </c>
      <c r="BM10" s="25">
        <v>81.06</v>
      </c>
      <c r="BN10" s="25">
        <v>-91.804310860713954</v>
      </c>
      <c r="BO10" s="26">
        <v>91.286912591170079</v>
      </c>
      <c r="BP10" s="38">
        <v>-285.87322403738438</v>
      </c>
      <c r="BQ10" s="25">
        <v>273.07062724761079</v>
      </c>
      <c r="BR10" s="25">
        <v>558.94385128499516</v>
      </c>
      <c r="BS10" s="25">
        <v>-273.46632611416186</v>
      </c>
      <c r="BT10" s="25">
        <v>221.35105044691329</v>
      </c>
      <c r="BU10" s="25">
        <v>494.81737656107515</v>
      </c>
      <c r="BV10" s="25">
        <v>-259.4060620354918</v>
      </c>
      <c r="BW10" s="25">
        <v>253.65915252741431</v>
      </c>
      <c r="BX10" s="25">
        <v>513.06521456290602</v>
      </c>
      <c r="BY10" s="25">
        <v>-95.659999999999982</v>
      </c>
      <c r="BZ10" s="25">
        <v>81.059999999999988</v>
      </c>
      <c r="CA10" s="25">
        <v>-90.741643576093935</v>
      </c>
      <c r="CB10" s="26">
        <v>92.891408748039808</v>
      </c>
      <c r="CC10" s="38">
        <v>-267.83661937622082</v>
      </c>
      <c r="CD10" s="25">
        <v>252.25591865964367</v>
      </c>
      <c r="CE10" s="25">
        <v>520.09253803586444</v>
      </c>
      <c r="CF10" s="25">
        <v>-256.21251009529277</v>
      </c>
      <c r="CG10" s="25">
        <v>204.47864766550717</v>
      </c>
      <c r="CH10" s="25">
        <v>460.69115776079997</v>
      </c>
      <c r="CI10" s="25">
        <v>-239.86607402498609</v>
      </c>
      <c r="CJ10" s="25">
        <v>237.67338502283019</v>
      </c>
      <c r="CK10" s="25">
        <v>477.53945904781631</v>
      </c>
      <c r="CL10" s="25">
        <v>-95.659999999999982</v>
      </c>
      <c r="CM10" s="25">
        <v>81.06</v>
      </c>
      <c r="CN10" s="25">
        <v>-89.556862905312627</v>
      </c>
      <c r="CO10" s="26">
        <v>94.219151045375881</v>
      </c>
      <c r="CP10" s="38">
        <v>-218.12827790286332</v>
      </c>
      <c r="CQ10" s="25">
        <v>205.83534479064303</v>
      </c>
      <c r="CR10" s="25">
        <v>423.9636226935063</v>
      </c>
      <c r="CS10" s="25">
        <v>-208.66151064187903</v>
      </c>
      <c r="CT10" s="25">
        <v>166.85013048729525</v>
      </c>
      <c r="CU10" s="25">
        <v>375.51164112917428</v>
      </c>
      <c r="CV10" s="25">
        <v>-192.47664587171923</v>
      </c>
      <c r="CW10" s="25">
        <v>196.18457968163676</v>
      </c>
      <c r="CX10" s="25">
        <v>388.66122555335602</v>
      </c>
      <c r="CY10" s="25">
        <v>-95.66</v>
      </c>
      <c r="CZ10" s="25">
        <v>81.06</v>
      </c>
      <c r="DA10" s="25">
        <v>-88.240116193202951</v>
      </c>
      <c r="DB10" s="26">
        <v>95.311414995892875</v>
      </c>
    </row>
    <row r="11" spans="1:106" s="13" customFormat="1" x14ac:dyDescent="0.2">
      <c r="B11" s="4" t="s">
        <v>7</v>
      </c>
      <c r="C11" s="38">
        <v>-407.21</v>
      </c>
      <c r="D11" s="25">
        <v>406.95499999999998</v>
      </c>
      <c r="E11" s="25">
        <v>814.16499999999996</v>
      </c>
      <c r="F11" s="27">
        <v>-391.98034599999994</v>
      </c>
      <c r="G11" s="27">
        <v>320.11080300000003</v>
      </c>
      <c r="H11" s="27">
        <v>712.09114899999997</v>
      </c>
      <c r="I11" s="27">
        <v>-391.98034599999994</v>
      </c>
      <c r="J11" s="27">
        <v>320.11080300000003</v>
      </c>
      <c r="K11" s="27">
        <v>712.09114899999997</v>
      </c>
      <c r="L11" s="27">
        <v>-96.259999999999991</v>
      </c>
      <c r="M11" s="27">
        <v>78.660000000000011</v>
      </c>
      <c r="N11" s="27">
        <v>-96.259999999999991</v>
      </c>
      <c r="O11" s="28">
        <v>78.660000000000011</v>
      </c>
      <c r="P11" s="38">
        <v>-370.55312887170663</v>
      </c>
      <c r="Q11" s="25">
        <v>369.14992788666325</v>
      </c>
      <c r="R11" s="25">
        <v>739.70305675836983</v>
      </c>
      <c r="S11" s="27">
        <v>-356.69444185190474</v>
      </c>
      <c r="T11" s="27">
        <v>290.37333327564932</v>
      </c>
      <c r="U11" s="27">
        <v>647.06777512755411</v>
      </c>
      <c r="V11" s="27">
        <v>-354.08195010544154</v>
      </c>
      <c r="W11" s="27">
        <v>307.54411426286424</v>
      </c>
      <c r="X11" s="27">
        <v>661.62606436830572</v>
      </c>
      <c r="Y11" s="27">
        <v>-96.259999999999991</v>
      </c>
      <c r="Z11" s="27">
        <v>78.66</v>
      </c>
      <c r="AA11" s="27">
        <v>-95.554975121538433</v>
      </c>
      <c r="AB11" s="28">
        <v>83.311438261281936</v>
      </c>
      <c r="AC11" s="38">
        <v>-291.02664085922447</v>
      </c>
      <c r="AD11" s="25">
        <v>298.27643747693469</v>
      </c>
      <c r="AE11" s="25">
        <v>589.30307833615927</v>
      </c>
      <c r="AF11" s="25">
        <v>-280.14224449108946</v>
      </c>
      <c r="AG11" s="25">
        <v>234.62424571935682</v>
      </c>
      <c r="AH11" s="25">
        <v>514.76649021044625</v>
      </c>
      <c r="AI11" s="25">
        <v>-276.72177528947651</v>
      </c>
      <c r="AJ11" s="25">
        <v>257.58692181986345</v>
      </c>
      <c r="AK11" s="25">
        <v>534.30869710933996</v>
      </c>
      <c r="AL11" s="25">
        <v>-96.259999999999991</v>
      </c>
      <c r="AM11" s="25">
        <v>78.66</v>
      </c>
      <c r="AN11" s="25">
        <v>-95.084688629359007</v>
      </c>
      <c r="AO11" s="26">
        <v>86.358454592908402</v>
      </c>
      <c r="AP11" s="38">
        <v>-278.22966331479699</v>
      </c>
      <c r="AQ11" s="25">
        <v>276.96508913906143</v>
      </c>
      <c r="AR11" s="25">
        <v>555.19475245385854</v>
      </c>
      <c r="AS11" s="25">
        <v>-267.82387390682356</v>
      </c>
      <c r="AT11" s="25">
        <v>217.86073911678574</v>
      </c>
      <c r="AU11" s="25">
        <v>485.68461302360924</v>
      </c>
      <c r="AV11" s="25">
        <v>-263.11476536281816</v>
      </c>
      <c r="AW11" s="25">
        <v>246.2859743466704</v>
      </c>
      <c r="AX11" s="25">
        <v>509.40073970948856</v>
      </c>
      <c r="AY11" s="25">
        <v>-96.259999999999991</v>
      </c>
      <c r="AZ11" s="25">
        <v>78.660000000000011</v>
      </c>
      <c r="BA11" s="25">
        <v>-94.567474304536162</v>
      </c>
      <c r="BB11" s="26">
        <v>88.92311125284553</v>
      </c>
      <c r="BC11" s="38">
        <v>-265.76321365667678</v>
      </c>
      <c r="BD11" s="25">
        <v>261.94738753698749</v>
      </c>
      <c r="BE11" s="25">
        <v>527.71060119366427</v>
      </c>
      <c r="BF11" s="25">
        <v>-255.82366946591702</v>
      </c>
      <c r="BG11" s="25">
        <v>206.04781503659436</v>
      </c>
      <c r="BH11" s="25">
        <v>461.87148450251135</v>
      </c>
      <c r="BI11" s="25">
        <v>-249.81548259491095</v>
      </c>
      <c r="BJ11" s="25">
        <v>238.51761679635945</v>
      </c>
      <c r="BK11" s="25">
        <v>488.33309939127042</v>
      </c>
      <c r="BL11" s="25">
        <v>-96.259999999999977</v>
      </c>
      <c r="BM11" s="25">
        <v>78.66</v>
      </c>
      <c r="BN11" s="25">
        <v>-93.999270688242149</v>
      </c>
      <c r="BO11" s="26">
        <v>91.055543267321298</v>
      </c>
      <c r="BP11" s="38">
        <v>-268.49523046846963</v>
      </c>
      <c r="BQ11" s="25">
        <v>260.47517446771815</v>
      </c>
      <c r="BR11" s="25">
        <v>528.97040493618783</v>
      </c>
      <c r="BS11" s="25">
        <v>-258.45350884894879</v>
      </c>
      <c r="BT11" s="25">
        <v>204.8897722363071</v>
      </c>
      <c r="BU11" s="25">
        <v>463.34328108525591</v>
      </c>
      <c r="BV11" s="25">
        <v>-250.7095692128519</v>
      </c>
      <c r="BW11" s="25">
        <v>241.74869457228786</v>
      </c>
      <c r="BX11" s="25">
        <v>492.45826378513976</v>
      </c>
      <c r="BY11" s="25">
        <v>-96.259999999999962</v>
      </c>
      <c r="BZ11" s="25">
        <v>78.660000000000011</v>
      </c>
      <c r="CA11" s="25">
        <v>-93.375799925911025</v>
      </c>
      <c r="CB11" s="26">
        <v>92.810646951788044</v>
      </c>
      <c r="CC11" s="38">
        <v>-281.90352185301248</v>
      </c>
      <c r="CD11" s="25">
        <v>272.90528776258213</v>
      </c>
      <c r="CE11" s="25">
        <v>554.80880961559455</v>
      </c>
      <c r="CF11" s="25">
        <v>-271.36033013570977</v>
      </c>
      <c r="CG11" s="25">
        <v>214.66729935404709</v>
      </c>
      <c r="CH11" s="25">
        <v>486.02762948975686</v>
      </c>
      <c r="CI11" s="25">
        <v>-261.30366685196947</v>
      </c>
      <c r="CJ11" s="25">
        <v>257.19449455216466</v>
      </c>
      <c r="CK11" s="25">
        <v>518.49816140413418</v>
      </c>
      <c r="CL11" s="25">
        <v>-96.259999999999991</v>
      </c>
      <c r="CM11" s="25">
        <v>78.66</v>
      </c>
      <c r="CN11" s="25">
        <v>-92.692586858924031</v>
      </c>
      <c r="CO11" s="26">
        <v>94.243133455118212</v>
      </c>
      <c r="CP11" s="38">
        <v>-265.07318770489474</v>
      </c>
      <c r="CQ11" s="25">
        <v>252.76326664268603</v>
      </c>
      <c r="CR11" s="25">
        <v>517.8364543475808</v>
      </c>
      <c r="CS11" s="25">
        <v>-255.15945048473168</v>
      </c>
      <c r="CT11" s="25">
        <v>198.82358554113682</v>
      </c>
      <c r="CU11" s="25">
        <v>453.9830360258685</v>
      </c>
      <c r="CV11" s="25">
        <v>-243.72150694814039</v>
      </c>
      <c r="CW11" s="25">
        <v>241.14709776429982</v>
      </c>
      <c r="CX11" s="25">
        <v>484.86860471244017</v>
      </c>
      <c r="CY11" s="25">
        <v>-96.26</v>
      </c>
      <c r="CZ11" s="25">
        <v>78.66</v>
      </c>
      <c r="DA11" s="25">
        <v>-91.944986612329444</v>
      </c>
      <c r="DB11" s="26">
        <v>95.404328709358239</v>
      </c>
    </row>
    <row r="12" spans="1:106" s="13" customFormat="1" x14ac:dyDescent="0.2">
      <c r="B12" s="4" t="s">
        <v>8</v>
      </c>
      <c r="C12" s="38">
        <v>-404.59899999999999</v>
      </c>
      <c r="D12" s="25">
        <v>414.97</v>
      </c>
      <c r="E12" s="25">
        <v>819.56899999999996</v>
      </c>
      <c r="F12" s="27">
        <v>-388.01044100000007</v>
      </c>
      <c r="G12" s="27">
        <v>322.76366599999994</v>
      </c>
      <c r="H12" s="27">
        <v>710.77410700000007</v>
      </c>
      <c r="I12" s="27">
        <v>-388.01044100000007</v>
      </c>
      <c r="J12" s="27">
        <v>322.76366599999994</v>
      </c>
      <c r="K12" s="27">
        <v>710.77410700000007</v>
      </c>
      <c r="L12" s="27">
        <v>-95.90000000000002</v>
      </c>
      <c r="M12" s="27">
        <v>77.779999999999987</v>
      </c>
      <c r="N12" s="27">
        <v>-95.90000000000002</v>
      </c>
      <c r="O12" s="28">
        <v>77.779999999999987</v>
      </c>
      <c r="P12" s="38">
        <v>-395.66053386660769</v>
      </c>
      <c r="Q12" s="25">
        <v>403.60066707139111</v>
      </c>
      <c r="R12" s="25">
        <v>799.26120093799886</v>
      </c>
      <c r="S12" s="27">
        <v>-379.43845197807684</v>
      </c>
      <c r="T12" s="27">
        <v>313.92059884812801</v>
      </c>
      <c r="U12" s="27">
        <v>693.35905082620479</v>
      </c>
      <c r="V12" s="27">
        <v>-376.51945679875769</v>
      </c>
      <c r="W12" s="27">
        <v>335.28592808769753</v>
      </c>
      <c r="X12" s="27">
        <v>711.80538488645527</v>
      </c>
      <c r="Y12" s="27">
        <v>-95.90000000000002</v>
      </c>
      <c r="Z12" s="27">
        <v>77.78</v>
      </c>
      <c r="AA12" s="27">
        <v>-95.162247576023546</v>
      </c>
      <c r="AB12" s="28">
        <v>83.073680358508994</v>
      </c>
      <c r="AC12" s="38">
        <v>-359.15306399665099</v>
      </c>
      <c r="AD12" s="25">
        <v>365.82528347386676</v>
      </c>
      <c r="AE12" s="25">
        <v>724.97834747051775</v>
      </c>
      <c r="AF12" s="25">
        <v>-344.42778837278831</v>
      </c>
      <c r="AG12" s="25">
        <v>284.53890548597354</v>
      </c>
      <c r="AH12" s="25">
        <v>628.9666938587618</v>
      </c>
      <c r="AI12" s="25">
        <v>-340.14013253010182</v>
      </c>
      <c r="AJ12" s="25">
        <v>316.63824081046101</v>
      </c>
      <c r="AK12" s="25">
        <v>656.77837334056278</v>
      </c>
      <c r="AL12" s="25">
        <v>-95.90000000000002</v>
      </c>
      <c r="AM12" s="25">
        <v>77.78</v>
      </c>
      <c r="AN12" s="25">
        <v>-94.706175897548121</v>
      </c>
      <c r="AO12" s="26">
        <v>86.554498859038134</v>
      </c>
      <c r="AP12" s="38">
        <v>-283.12288187081157</v>
      </c>
      <c r="AQ12" s="25">
        <v>296.50343654919834</v>
      </c>
      <c r="AR12" s="25">
        <v>579.62631842000997</v>
      </c>
      <c r="AS12" s="25">
        <v>-271.51484371410834</v>
      </c>
      <c r="AT12" s="25">
        <v>230.62037294796644</v>
      </c>
      <c r="AU12" s="25">
        <v>502.13521666207481</v>
      </c>
      <c r="AV12" s="25">
        <v>-266.72928807897415</v>
      </c>
      <c r="AW12" s="25">
        <v>265.10593703288851</v>
      </c>
      <c r="AX12" s="25">
        <v>531.83522511186266</v>
      </c>
      <c r="AY12" s="25">
        <v>-95.90000000000002</v>
      </c>
      <c r="AZ12" s="25">
        <v>77.78</v>
      </c>
      <c r="BA12" s="25">
        <v>-94.209724878641993</v>
      </c>
      <c r="BB12" s="26">
        <v>89.410746842692973</v>
      </c>
      <c r="BC12" s="38">
        <v>-270.02474912675348</v>
      </c>
      <c r="BD12" s="25">
        <v>275.08456638936036</v>
      </c>
      <c r="BE12" s="25">
        <v>545.10931551611372</v>
      </c>
      <c r="BF12" s="25">
        <v>-258.95373441255663</v>
      </c>
      <c r="BG12" s="25">
        <v>213.96077573764447</v>
      </c>
      <c r="BH12" s="25">
        <v>472.91451015020101</v>
      </c>
      <c r="BI12" s="25">
        <v>-252.93172050263277</v>
      </c>
      <c r="BJ12" s="25">
        <v>252.30286997768258</v>
      </c>
      <c r="BK12" s="25">
        <v>505.23459048031532</v>
      </c>
      <c r="BL12" s="25">
        <v>-95.90000000000002</v>
      </c>
      <c r="BM12" s="25">
        <v>77.779999999999987</v>
      </c>
      <c r="BN12" s="25">
        <v>-93.669828902943635</v>
      </c>
      <c r="BO12" s="26">
        <v>91.718293501267496</v>
      </c>
      <c r="BP12" s="38">
        <v>-258.89452789178353</v>
      </c>
      <c r="BQ12" s="25">
        <v>260.75113818744529</v>
      </c>
      <c r="BR12" s="25">
        <v>519.64566607922882</v>
      </c>
      <c r="BS12" s="25">
        <v>-248.27985224822044</v>
      </c>
      <c r="BT12" s="25">
        <v>202.81223528219493</v>
      </c>
      <c r="BU12" s="25">
        <v>451.09208753041537</v>
      </c>
      <c r="BV12" s="25">
        <v>-240.9875389279091</v>
      </c>
      <c r="BW12" s="25">
        <v>243.95672170414414</v>
      </c>
      <c r="BX12" s="25">
        <v>484.94426063205327</v>
      </c>
      <c r="BY12" s="25">
        <v>-95.90000000000002</v>
      </c>
      <c r="BZ12" s="25">
        <v>77.779999999999987</v>
      </c>
      <c r="CA12" s="25">
        <v>-93.083287966843614</v>
      </c>
      <c r="CB12" s="26">
        <v>93.559216423734952</v>
      </c>
      <c r="CC12" s="38">
        <v>-261.8170432000623</v>
      </c>
      <c r="CD12" s="25">
        <v>259.31225704985241</v>
      </c>
      <c r="CE12" s="25">
        <v>521.12930024991476</v>
      </c>
      <c r="CF12" s="25">
        <v>-251.08254442885976</v>
      </c>
      <c r="CG12" s="25">
        <v>201.69307353337518</v>
      </c>
      <c r="CH12" s="25">
        <v>452.77561796223495</v>
      </c>
      <c r="CI12" s="25">
        <v>-242.04143048826705</v>
      </c>
      <c r="CJ12" s="25">
        <v>246.38080592462441</v>
      </c>
      <c r="CK12" s="25">
        <v>488.42223641289144</v>
      </c>
      <c r="CL12" s="25">
        <v>-95.9</v>
      </c>
      <c r="CM12" s="25">
        <v>77.779999999999987</v>
      </c>
      <c r="CN12" s="25">
        <v>-92.446781741139716</v>
      </c>
      <c r="CO12" s="26">
        <v>95.013173973206378</v>
      </c>
      <c r="CP12" s="38">
        <v>-275.75118522044255</v>
      </c>
      <c r="CQ12" s="25">
        <v>272.0780339140187</v>
      </c>
      <c r="CR12" s="25">
        <v>547.82921913446125</v>
      </c>
      <c r="CS12" s="25">
        <v>-264.4453866264044</v>
      </c>
      <c r="CT12" s="25">
        <v>211.62229477832372</v>
      </c>
      <c r="CU12" s="25">
        <v>476.06768140472815</v>
      </c>
      <c r="CV12" s="25">
        <v>-253.02070762043431</v>
      </c>
      <c r="CW12" s="25">
        <v>261.60958578893911</v>
      </c>
      <c r="CX12" s="25">
        <v>514.63029340937339</v>
      </c>
      <c r="CY12" s="25">
        <v>-95.899999999999991</v>
      </c>
      <c r="CZ12" s="25">
        <v>77.779999999999987</v>
      </c>
      <c r="DA12" s="25">
        <v>-91.756888521861868</v>
      </c>
      <c r="DB12" s="26">
        <v>96.152409669209902</v>
      </c>
    </row>
    <row r="13" spans="1:106" s="13" customFormat="1" x14ac:dyDescent="0.2">
      <c r="B13" s="4" t="s">
        <v>9</v>
      </c>
      <c r="C13" s="38">
        <v>-397.226</v>
      </c>
      <c r="D13" s="25">
        <v>420.07499999999999</v>
      </c>
      <c r="E13" s="25">
        <v>817.30100000000004</v>
      </c>
      <c r="F13" s="27">
        <v>-369.49962519999997</v>
      </c>
      <c r="G13" s="27">
        <v>306.82278000000002</v>
      </c>
      <c r="H13" s="27">
        <v>676.32240519999993</v>
      </c>
      <c r="I13" s="27">
        <v>-369.49962519999997</v>
      </c>
      <c r="J13" s="27">
        <v>306.82278000000002</v>
      </c>
      <c r="K13" s="27">
        <v>676.32240519999993</v>
      </c>
      <c r="L13" s="27">
        <v>-93.019999999999982</v>
      </c>
      <c r="M13" s="27">
        <v>73.040000000000006</v>
      </c>
      <c r="N13" s="27">
        <v>-93.019999999999982</v>
      </c>
      <c r="O13" s="28">
        <v>73.040000000000006</v>
      </c>
      <c r="P13" s="38">
        <v>-391.30879785236948</v>
      </c>
      <c r="Q13" s="25">
        <v>411.07612265763368</v>
      </c>
      <c r="R13" s="25">
        <v>802.3849205100031</v>
      </c>
      <c r="S13" s="27">
        <v>-363.99544376227408</v>
      </c>
      <c r="T13" s="27">
        <v>300.24999998913563</v>
      </c>
      <c r="U13" s="27">
        <v>664.24544375140965</v>
      </c>
      <c r="V13" s="27">
        <v>-360.79023155263178</v>
      </c>
      <c r="W13" s="27">
        <v>322.14997662034023</v>
      </c>
      <c r="X13" s="27">
        <v>682.94020817297212</v>
      </c>
      <c r="Y13" s="27">
        <v>-93.02</v>
      </c>
      <c r="Z13" s="27">
        <v>73.039999999999992</v>
      </c>
      <c r="AA13" s="27">
        <v>-92.200899528139018</v>
      </c>
      <c r="AB13" s="28">
        <v>78.367474748379891</v>
      </c>
      <c r="AC13" s="38">
        <v>-382.77009353273445</v>
      </c>
      <c r="AD13" s="25">
        <v>399.70170646646744</v>
      </c>
      <c r="AE13" s="25">
        <v>782.47179999920195</v>
      </c>
      <c r="AF13" s="25">
        <v>-356.05274100414954</v>
      </c>
      <c r="AG13" s="25">
        <v>291.94212640310781</v>
      </c>
      <c r="AH13" s="25">
        <v>647.9948674072574</v>
      </c>
      <c r="AI13" s="25">
        <v>-349.80589458248676</v>
      </c>
      <c r="AJ13" s="25">
        <v>331.56224438893582</v>
      </c>
      <c r="AK13" s="25">
        <v>681.36813897142258</v>
      </c>
      <c r="AL13" s="25">
        <v>-93.02</v>
      </c>
      <c r="AM13" s="25">
        <v>73.039999999999992</v>
      </c>
      <c r="AN13" s="25">
        <v>-91.387989942994693</v>
      </c>
      <c r="AO13" s="26">
        <v>82.952421524563064</v>
      </c>
      <c r="AP13" s="38">
        <v>-348.73951580356015</v>
      </c>
      <c r="AQ13" s="25">
        <v>363.05025653544783</v>
      </c>
      <c r="AR13" s="25">
        <v>711.7897723390081</v>
      </c>
      <c r="AS13" s="25">
        <v>-324.39749760047158</v>
      </c>
      <c r="AT13" s="25">
        <v>265.17190737349114</v>
      </c>
      <c r="AU13" s="25">
        <v>589.56940497396283</v>
      </c>
      <c r="AV13" s="25">
        <v>-315.60605670311622</v>
      </c>
      <c r="AW13" s="25">
        <v>314.87403427933521</v>
      </c>
      <c r="AX13" s="25">
        <v>630.48009098245143</v>
      </c>
      <c r="AY13" s="25">
        <v>-93.019999999999982</v>
      </c>
      <c r="AZ13" s="25">
        <v>73.040000000000006</v>
      </c>
      <c r="BA13" s="25">
        <v>-90.499080947538076</v>
      </c>
      <c r="BB13" s="26">
        <v>86.730150608939525</v>
      </c>
      <c r="BC13" s="38">
        <v>-273.42021921340853</v>
      </c>
      <c r="BD13" s="25">
        <v>293.95764258534814</v>
      </c>
      <c r="BE13" s="25">
        <v>567.37786179875673</v>
      </c>
      <c r="BF13" s="25">
        <v>-254.33548791231257</v>
      </c>
      <c r="BG13" s="25">
        <v>214.70666214433831</v>
      </c>
      <c r="BH13" s="25">
        <v>469.04215005665088</v>
      </c>
      <c r="BI13" s="25">
        <v>-244.79020691417384</v>
      </c>
      <c r="BJ13" s="25">
        <v>263.89735110307601</v>
      </c>
      <c r="BK13" s="25">
        <v>508.68755801724984</v>
      </c>
      <c r="BL13" s="25">
        <v>-93.019999999999982</v>
      </c>
      <c r="BM13" s="25">
        <v>73.040000000000006</v>
      </c>
      <c r="BN13" s="25">
        <v>-89.528933748352912</v>
      </c>
      <c r="BO13" s="26">
        <v>89.773937762633821</v>
      </c>
      <c r="BP13" s="38">
        <v>-260.99046198546012</v>
      </c>
      <c r="BQ13" s="25">
        <v>272.93702481173671</v>
      </c>
      <c r="BR13" s="25">
        <v>533.92748679719682</v>
      </c>
      <c r="BS13" s="25">
        <v>-242.77332773887497</v>
      </c>
      <c r="BT13" s="25">
        <v>199.35320292249253</v>
      </c>
      <c r="BU13" s="25">
        <v>442.12653066136744</v>
      </c>
      <c r="BV13" s="25">
        <v>-230.90437524047442</v>
      </c>
      <c r="BW13" s="25">
        <v>251.60012706950414</v>
      </c>
      <c r="BX13" s="25">
        <v>482.50450230997859</v>
      </c>
      <c r="BY13" s="25">
        <v>-93.02</v>
      </c>
      <c r="BZ13" s="25">
        <v>73.04000000000002</v>
      </c>
      <c r="CA13" s="25">
        <v>-88.472342431172152</v>
      </c>
      <c r="CB13" s="26">
        <v>92.182483209469254</v>
      </c>
      <c r="CC13" s="38">
        <v>-249.96656394901458</v>
      </c>
      <c r="CD13" s="25">
        <v>258.67765533731909</v>
      </c>
      <c r="CE13" s="25">
        <v>508.64421928633368</v>
      </c>
      <c r="CF13" s="25">
        <v>-232.51889778537335</v>
      </c>
      <c r="CG13" s="25">
        <v>188.9381594583779</v>
      </c>
      <c r="CH13" s="25">
        <v>421.45705724375125</v>
      </c>
      <c r="CI13" s="25">
        <v>-218.28137711654159</v>
      </c>
      <c r="CJ13" s="25">
        <v>243.31548980045289</v>
      </c>
      <c r="CK13" s="25">
        <v>461.59686691699443</v>
      </c>
      <c r="CL13" s="25">
        <v>-93.019999999999982</v>
      </c>
      <c r="CM13" s="25">
        <v>73.040000000000006</v>
      </c>
      <c r="CN13" s="25">
        <v>-87.324229956236948</v>
      </c>
      <c r="CO13" s="26">
        <v>94.061270766957534</v>
      </c>
      <c r="CP13" s="38">
        <v>-253.12967433318389</v>
      </c>
      <c r="CQ13" s="25">
        <v>257.40341138606971</v>
      </c>
      <c r="CR13" s="25">
        <v>510.53308571925362</v>
      </c>
      <c r="CS13" s="25">
        <v>-235.46122306472762</v>
      </c>
      <c r="CT13" s="25">
        <v>188.00745167638533</v>
      </c>
      <c r="CU13" s="25">
        <v>423.46867474111298</v>
      </c>
      <c r="CV13" s="25">
        <v>-217.89341910816407</v>
      </c>
      <c r="CW13" s="25">
        <v>245.84733379938416</v>
      </c>
      <c r="CX13" s="25">
        <v>463.7407529075482</v>
      </c>
      <c r="CY13" s="25">
        <v>-93.019999999999982</v>
      </c>
      <c r="CZ13" s="25">
        <v>73.040000000000006</v>
      </c>
      <c r="DA13" s="25">
        <v>-86.079761166744973</v>
      </c>
      <c r="DB13" s="26">
        <v>95.510518868239458</v>
      </c>
    </row>
    <row r="14" spans="1:106" s="13" customFormat="1" x14ac:dyDescent="0.2">
      <c r="B14" s="4" t="s">
        <v>10</v>
      </c>
      <c r="C14" s="38">
        <v>-352.642</v>
      </c>
      <c r="D14" s="25">
        <v>387.19099999999997</v>
      </c>
      <c r="E14" s="25">
        <v>739.83299999999997</v>
      </c>
      <c r="F14" s="27">
        <v>-309.33756239999997</v>
      </c>
      <c r="G14" s="27">
        <v>228.829881</v>
      </c>
      <c r="H14" s="27">
        <v>538.16744340000002</v>
      </c>
      <c r="I14" s="27">
        <v>-309.33756239999997</v>
      </c>
      <c r="J14" s="27">
        <v>228.829881</v>
      </c>
      <c r="K14" s="27">
        <v>538.16744340000002</v>
      </c>
      <c r="L14" s="27">
        <v>-87.719999999999985</v>
      </c>
      <c r="M14" s="27">
        <v>59.1</v>
      </c>
      <c r="N14" s="27">
        <v>-87.719999999999985</v>
      </c>
      <c r="O14" s="28">
        <v>59.1</v>
      </c>
      <c r="P14" s="38">
        <v>-381.74124143587011</v>
      </c>
      <c r="Q14" s="25">
        <v>415.05646913625532</v>
      </c>
      <c r="R14" s="25">
        <v>796.79771057212542</v>
      </c>
      <c r="S14" s="27">
        <v>-334.86341698754529</v>
      </c>
      <c r="T14" s="27">
        <v>245.29837325952687</v>
      </c>
      <c r="U14" s="27">
        <v>580.16179024707208</v>
      </c>
      <c r="V14" s="27">
        <v>-333.06151609289418</v>
      </c>
      <c r="W14" s="27">
        <v>277.65077504987721</v>
      </c>
      <c r="X14" s="27">
        <v>610.71229114277151</v>
      </c>
      <c r="Y14" s="27">
        <v>-87.72</v>
      </c>
      <c r="Z14" s="27">
        <v>59.099999999999987</v>
      </c>
      <c r="AA14" s="27">
        <v>-87.247978457901624</v>
      </c>
      <c r="AB14" s="28">
        <v>66.89469884126288</v>
      </c>
      <c r="AC14" s="38">
        <v>-376.09678800071771</v>
      </c>
      <c r="AD14" s="25">
        <v>406.03092725233455</v>
      </c>
      <c r="AE14" s="25">
        <v>782.12771525305232</v>
      </c>
      <c r="AF14" s="25">
        <v>-329.91210243422955</v>
      </c>
      <c r="AG14" s="25">
        <v>239.96427800612969</v>
      </c>
      <c r="AH14" s="25">
        <v>569.87638044035918</v>
      </c>
      <c r="AI14" s="25">
        <v>-329.28124020019658</v>
      </c>
      <c r="AJ14" s="25">
        <v>294.05359412559989</v>
      </c>
      <c r="AK14" s="25">
        <v>623.33483432579646</v>
      </c>
      <c r="AL14" s="25">
        <v>-87.719999999999985</v>
      </c>
      <c r="AM14" s="25">
        <v>59.099999999999987</v>
      </c>
      <c r="AN14" s="25">
        <v>-87.55226066955089</v>
      </c>
      <c r="AO14" s="26">
        <v>72.421476884901296</v>
      </c>
      <c r="AP14" s="38">
        <v>-369.01508233489551</v>
      </c>
      <c r="AQ14" s="25">
        <v>395.36551369643752</v>
      </c>
      <c r="AR14" s="25">
        <v>764.38059603133308</v>
      </c>
      <c r="AS14" s="25">
        <v>-323.70003022417029</v>
      </c>
      <c r="AT14" s="25">
        <v>233.66101859459457</v>
      </c>
      <c r="AU14" s="25">
        <v>557.36104881876486</v>
      </c>
      <c r="AV14" s="25">
        <v>-324.18083227217028</v>
      </c>
      <c r="AW14" s="25">
        <v>305.76840044186093</v>
      </c>
      <c r="AX14" s="25">
        <v>629.94923271403127</v>
      </c>
      <c r="AY14" s="25">
        <v>-87.719999999999985</v>
      </c>
      <c r="AZ14" s="25">
        <v>59.1</v>
      </c>
      <c r="BA14" s="25">
        <v>-87.850293332445304</v>
      </c>
      <c r="BB14" s="26">
        <v>77.338156680157638</v>
      </c>
      <c r="BC14" s="38">
        <v>-335.1603197765624</v>
      </c>
      <c r="BD14" s="25">
        <v>358.71556253949564</v>
      </c>
      <c r="BE14" s="25">
        <v>693.87588231605798</v>
      </c>
      <c r="BF14" s="25">
        <v>-294.00263250800054</v>
      </c>
      <c r="BG14" s="25">
        <v>212.00089746084191</v>
      </c>
      <c r="BH14" s="25">
        <v>506.00352996884243</v>
      </c>
      <c r="BI14" s="25">
        <v>-295.41753434099621</v>
      </c>
      <c r="BJ14" s="25">
        <v>292.715428474634</v>
      </c>
      <c r="BK14" s="25">
        <v>588.13296281563021</v>
      </c>
      <c r="BL14" s="25">
        <v>-87.72</v>
      </c>
      <c r="BM14" s="25">
        <v>59.1</v>
      </c>
      <c r="BN14" s="25">
        <v>-88.142156726052448</v>
      </c>
      <c r="BO14" s="26">
        <v>81.600983911146912</v>
      </c>
      <c r="BP14" s="38">
        <v>-261.70429654983457</v>
      </c>
      <c r="BQ14" s="25">
        <v>290.38320083557801</v>
      </c>
      <c r="BR14" s="25">
        <v>552.08749738541258</v>
      </c>
      <c r="BS14" s="25">
        <v>-229.56700893351487</v>
      </c>
      <c r="BT14" s="25">
        <v>171.61647169382661</v>
      </c>
      <c r="BU14" s="25">
        <v>401.18348062734151</v>
      </c>
      <c r="BV14" s="25">
        <v>-231.41969858093401</v>
      </c>
      <c r="BW14" s="25">
        <v>247.45074284403279</v>
      </c>
      <c r="BX14" s="25">
        <v>478.87044142496677</v>
      </c>
      <c r="BY14" s="25">
        <v>-87.72</v>
      </c>
      <c r="BZ14" s="25">
        <v>59.1</v>
      </c>
      <c r="CA14" s="25">
        <v>-88.427932453476686</v>
      </c>
      <c r="CB14" s="26">
        <v>85.215240458812005</v>
      </c>
      <c r="CC14" s="38">
        <v>-249.36809378388548</v>
      </c>
      <c r="CD14" s="25">
        <v>269.58423991415395</v>
      </c>
      <c r="CE14" s="25">
        <v>518.95233369803941</v>
      </c>
      <c r="CF14" s="25">
        <v>-218.74569186722431</v>
      </c>
      <c r="CG14" s="25">
        <v>159.32428578926499</v>
      </c>
      <c r="CH14" s="25">
        <v>378.0699776564893</v>
      </c>
      <c r="CI14" s="25">
        <v>-221.20870875931021</v>
      </c>
      <c r="CJ14" s="25">
        <v>237.83259983461372</v>
      </c>
      <c r="CK14" s="25">
        <v>459.04130859392393</v>
      </c>
      <c r="CL14" s="25">
        <v>-87.719999999999985</v>
      </c>
      <c r="CM14" s="25">
        <v>59.1</v>
      </c>
      <c r="CN14" s="25">
        <v>-88.707703300254778</v>
      </c>
      <c r="CO14" s="26">
        <v>88.221996920275757</v>
      </c>
      <c r="CP14" s="38">
        <v>-238.65741954018335</v>
      </c>
      <c r="CQ14" s="25">
        <v>255.33093434857165</v>
      </c>
      <c r="CR14" s="25">
        <v>493.98835388875494</v>
      </c>
      <c r="CS14" s="25">
        <v>-209.35028842064884</v>
      </c>
      <c r="CT14" s="25">
        <v>150.90058220000583</v>
      </c>
      <c r="CU14" s="25">
        <v>360.25087062065467</v>
      </c>
      <c r="CV14" s="25">
        <v>-212.36107849021991</v>
      </c>
      <c r="CW14" s="25">
        <v>231.54461463321491</v>
      </c>
      <c r="CX14" s="25">
        <v>443.90569312343479</v>
      </c>
      <c r="CY14" s="25">
        <v>-87.72</v>
      </c>
      <c r="CZ14" s="25">
        <v>59.099999999999994</v>
      </c>
      <c r="DA14" s="25">
        <v>-88.981553097897361</v>
      </c>
      <c r="DB14" s="26">
        <v>90.684121461411252</v>
      </c>
    </row>
    <row r="15" spans="1:106" s="13" customFormat="1" x14ac:dyDescent="0.2">
      <c r="B15" s="4" t="s">
        <v>11</v>
      </c>
      <c r="C15" s="38">
        <v>-337.25</v>
      </c>
      <c r="D15" s="25">
        <v>370.39100000000002</v>
      </c>
      <c r="E15" s="25">
        <v>707.64099999999996</v>
      </c>
      <c r="F15" s="27">
        <v>-241.26865000000004</v>
      </c>
      <c r="G15" s="27">
        <v>144.37841180000001</v>
      </c>
      <c r="H15" s="27">
        <v>385.64706180000002</v>
      </c>
      <c r="I15" s="27">
        <v>-241.26865000000004</v>
      </c>
      <c r="J15" s="27">
        <v>144.37841180000001</v>
      </c>
      <c r="K15" s="27">
        <v>385.64706180000002</v>
      </c>
      <c r="L15" s="27">
        <v>-71.54000000000002</v>
      </c>
      <c r="M15" s="27">
        <v>38.980000000000004</v>
      </c>
      <c r="N15" s="27">
        <v>-71.54000000000002</v>
      </c>
      <c r="O15" s="28">
        <v>38.980000000000004</v>
      </c>
      <c r="P15" s="38">
        <v>-335.97593572135918</v>
      </c>
      <c r="Q15" s="25">
        <v>381.16530612428488</v>
      </c>
      <c r="R15" s="25">
        <v>717.14124184564412</v>
      </c>
      <c r="S15" s="27">
        <v>-240.35718441506035</v>
      </c>
      <c r="T15" s="27">
        <v>148.57823632724623</v>
      </c>
      <c r="U15" s="27">
        <v>388.93542074230663</v>
      </c>
      <c r="V15" s="27">
        <v>-240.56194904071293</v>
      </c>
      <c r="W15" s="27">
        <v>149.22522443187142</v>
      </c>
      <c r="X15" s="27">
        <v>389.78717347258436</v>
      </c>
      <c r="Y15" s="27">
        <v>-71.539999999999992</v>
      </c>
      <c r="Z15" s="27">
        <v>38.979999999999997</v>
      </c>
      <c r="AA15" s="27">
        <v>-71.60094621783341</v>
      </c>
      <c r="AB15" s="28">
        <v>39.149739505204131</v>
      </c>
      <c r="AC15" s="38">
        <v>-364.0360254623522</v>
      </c>
      <c r="AD15" s="25">
        <v>408.61275820350795</v>
      </c>
      <c r="AE15" s="25">
        <v>772.64878366586004</v>
      </c>
      <c r="AF15" s="25">
        <v>-260.43137261576675</v>
      </c>
      <c r="AG15" s="25">
        <v>159.27725314772741</v>
      </c>
      <c r="AH15" s="25">
        <v>419.70862576349418</v>
      </c>
      <c r="AI15" s="25">
        <v>-262.0128855039797</v>
      </c>
      <c r="AJ15" s="25">
        <v>171.19388548186808</v>
      </c>
      <c r="AK15" s="25">
        <v>433.20677098584781</v>
      </c>
      <c r="AL15" s="25">
        <v>-71.539999999999992</v>
      </c>
      <c r="AM15" s="25">
        <v>38.980000000000004</v>
      </c>
      <c r="AN15" s="25">
        <v>-71.974438565854655</v>
      </c>
      <c r="AO15" s="26">
        <v>41.89636325467</v>
      </c>
      <c r="AP15" s="38">
        <v>-359.00497846636682</v>
      </c>
      <c r="AQ15" s="25">
        <v>399.85445382530486</v>
      </c>
      <c r="AR15" s="25">
        <v>758.85943229167162</v>
      </c>
      <c r="AS15" s="25">
        <v>-256.83216159483885</v>
      </c>
      <c r="AT15" s="25">
        <v>155.86326610110385</v>
      </c>
      <c r="AU15" s="25">
        <v>412.69542769594267</v>
      </c>
      <c r="AV15" s="25">
        <v>-259.72185050941249</v>
      </c>
      <c r="AW15" s="25">
        <v>178.71154367924933</v>
      </c>
      <c r="AX15" s="25">
        <v>438.43339418866185</v>
      </c>
      <c r="AY15" s="25">
        <v>-71.540000000000006</v>
      </c>
      <c r="AZ15" s="25">
        <v>38.980000000000004</v>
      </c>
      <c r="BA15" s="25">
        <v>-72.344916112004398</v>
      </c>
      <c r="BB15" s="26">
        <v>44.694148575703458</v>
      </c>
      <c r="BC15" s="38">
        <v>-351.31740000403556</v>
      </c>
      <c r="BD15" s="25">
        <v>388.91574996449185</v>
      </c>
      <c r="BE15" s="25">
        <v>740.23314996852753</v>
      </c>
      <c r="BF15" s="25">
        <v>-251.33246796288705</v>
      </c>
      <c r="BG15" s="25">
        <v>151.59935933615895</v>
      </c>
      <c r="BH15" s="25">
        <v>402.93182729904601</v>
      </c>
      <c r="BI15" s="25">
        <v>-255.45114797366131</v>
      </c>
      <c r="BJ15" s="25">
        <v>184.83589128974009</v>
      </c>
      <c r="BK15" s="25">
        <v>440.28703926340143</v>
      </c>
      <c r="BL15" s="25">
        <v>-71.540000000000006</v>
      </c>
      <c r="BM15" s="25">
        <v>38.980000000000011</v>
      </c>
      <c r="BN15" s="25">
        <v>-72.712352980731083</v>
      </c>
      <c r="BO15" s="26">
        <v>47.525946508110223</v>
      </c>
      <c r="BP15" s="38">
        <v>-318.17938090935047</v>
      </c>
      <c r="BQ15" s="25">
        <v>352.58147878990837</v>
      </c>
      <c r="BR15" s="25">
        <v>670.76085969925884</v>
      </c>
      <c r="BS15" s="25">
        <v>-227.62552910254934</v>
      </c>
      <c r="BT15" s="25">
        <v>137.43626043230631</v>
      </c>
      <c r="BU15" s="25">
        <v>365.06178953485562</v>
      </c>
      <c r="BV15" s="25">
        <v>-232.51507038236883</v>
      </c>
      <c r="BW15" s="25">
        <v>177.60849504806009</v>
      </c>
      <c r="BX15" s="25">
        <v>410.12356543042893</v>
      </c>
      <c r="BY15" s="25">
        <v>-71.540000000000006</v>
      </c>
      <c r="BZ15" s="25">
        <v>38.980000000000011</v>
      </c>
      <c r="CA15" s="25">
        <v>-73.076724744967848</v>
      </c>
      <c r="CB15" s="26">
        <v>50.373745001475569</v>
      </c>
      <c r="CC15" s="38">
        <v>-247.29147484954015</v>
      </c>
      <c r="CD15" s="25">
        <v>285.31066449096977</v>
      </c>
      <c r="CE15" s="25">
        <v>532.60213934050989</v>
      </c>
      <c r="CF15" s="25">
        <v>-176.91232110736104</v>
      </c>
      <c r="CG15" s="25">
        <v>111.21409701858003</v>
      </c>
      <c r="CH15" s="25">
        <v>288.12641812594109</v>
      </c>
      <c r="CI15" s="25">
        <v>-181.60593411469148</v>
      </c>
      <c r="CJ15" s="25">
        <v>151.83982655744867</v>
      </c>
      <c r="CK15" s="25">
        <v>333.44576067214018</v>
      </c>
      <c r="CL15" s="25">
        <v>-71.539999999999992</v>
      </c>
      <c r="CM15" s="25">
        <v>38.980000000000004</v>
      </c>
      <c r="CN15" s="25">
        <v>-73.438008417065817</v>
      </c>
      <c r="CO15" s="26">
        <v>53.219120578037305</v>
      </c>
      <c r="CP15" s="38">
        <v>-235.15027575583628</v>
      </c>
      <c r="CQ15" s="25">
        <v>264.55607534255591</v>
      </c>
      <c r="CR15" s="25">
        <v>499.70635109839219</v>
      </c>
      <c r="CS15" s="25">
        <v>-168.22650727572528</v>
      </c>
      <c r="CT15" s="25">
        <v>103.12395816852832</v>
      </c>
      <c r="CU15" s="25">
        <v>271.35046544425359</v>
      </c>
      <c r="CV15" s="25">
        <v>-173.53192650157496</v>
      </c>
      <c r="CW15" s="25">
        <v>148.26704569311877</v>
      </c>
      <c r="CX15" s="25">
        <v>321.79897219469376</v>
      </c>
      <c r="CY15" s="25">
        <v>-71.540000000000006</v>
      </c>
      <c r="CZ15" s="25">
        <v>38.980000000000011</v>
      </c>
      <c r="DA15" s="25">
        <v>-73.796182438568977</v>
      </c>
      <c r="DB15" s="26">
        <v>56.043712283355326</v>
      </c>
    </row>
    <row r="16" spans="1:106" s="13" customFormat="1" x14ac:dyDescent="0.2">
      <c r="B16" s="4" t="s">
        <v>12</v>
      </c>
      <c r="C16" s="38">
        <v>-304.75099999999998</v>
      </c>
      <c r="D16" s="25">
        <v>332.3</v>
      </c>
      <c r="E16" s="25">
        <v>637.05100000000004</v>
      </c>
      <c r="F16" s="27">
        <v>-111.7826668</v>
      </c>
      <c r="G16" s="27">
        <v>68.852559999999997</v>
      </c>
      <c r="H16" s="27">
        <v>180.6352268</v>
      </c>
      <c r="I16" s="27">
        <v>-111.7826668</v>
      </c>
      <c r="J16" s="27">
        <v>68.852559999999997</v>
      </c>
      <c r="K16" s="27">
        <v>180.6352268</v>
      </c>
      <c r="L16" s="27">
        <v>-36.680000000000007</v>
      </c>
      <c r="M16" s="27">
        <v>20.72</v>
      </c>
      <c r="N16" s="27">
        <v>-36.680000000000007</v>
      </c>
      <c r="O16" s="28">
        <v>20.72</v>
      </c>
      <c r="P16" s="38">
        <v>-318.7665426230347</v>
      </c>
      <c r="Q16" s="25">
        <v>363.06991976010636</v>
      </c>
      <c r="R16" s="25">
        <v>681.836462383141</v>
      </c>
      <c r="S16" s="27">
        <v>-116.92356783412912</v>
      </c>
      <c r="T16" s="27">
        <v>75.228087374294034</v>
      </c>
      <c r="U16" s="27">
        <v>192.15165520842316</v>
      </c>
      <c r="V16" s="27">
        <v>-106.2257249349628</v>
      </c>
      <c r="W16" s="27">
        <v>77.853103714440948</v>
      </c>
      <c r="X16" s="27">
        <v>184.07882864940376</v>
      </c>
      <c r="Y16" s="27">
        <v>-36.68</v>
      </c>
      <c r="Z16" s="27">
        <v>20.72</v>
      </c>
      <c r="AA16" s="27">
        <v>-33.323988164147664</v>
      </c>
      <c r="AB16" s="28">
        <v>21.443005734510134</v>
      </c>
      <c r="AC16" s="38">
        <v>-317.18661334867301</v>
      </c>
      <c r="AD16" s="25">
        <v>373.62257748389527</v>
      </c>
      <c r="AE16" s="25">
        <v>690.80919083256833</v>
      </c>
      <c r="AF16" s="25">
        <v>-116.34404977629325</v>
      </c>
      <c r="AG16" s="25">
        <v>77.414598054663102</v>
      </c>
      <c r="AH16" s="25">
        <v>193.75864783095636</v>
      </c>
      <c r="AI16" s="25">
        <v>-97.013267322098343</v>
      </c>
      <c r="AJ16" s="25">
        <v>80.787448677908372</v>
      </c>
      <c r="AK16" s="25">
        <v>177.8007160000067</v>
      </c>
      <c r="AL16" s="25">
        <v>-36.68</v>
      </c>
      <c r="AM16" s="25">
        <v>20.72</v>
      </c>
      <c r="AN16" s="25">
        <v>-30.585549086668042</v>
      </c>
      <c r="AO16" s="26">
        <v>21.6227427212668</v>
      </c>
      <c r="AP16" s="38">
        <v>-343.58328800721534</v>
      </c>
      <c r="AQ16" s="25">
        <v>400.15715632889601</v>
      </c>
      <c r="AR16" s="25">
        <v>743.74044433611141</v>
      </c>
      <c r="AS16" s="25">
        <v>-126.02635004104661</v>
      </c>
      <c r="AT16" s="25">
        <v>82.912562791347256</v>
      </c>
      <c r="AU16" s="25">
        <v>208.93891283239387</v>
      </c>
      <c r="AV16" s="25">
        <v>-96.126765112786458</v>
      </c>
      <c r="AW16" s="25">
        <v>87.248538198974046</v>
      </c>
      <c r="AX16" s="25">
        <v>183.37530331176049</v>
      </c>
      <c r="AY16" s="25">
        <v>-36.680000000000007</v>
      </c>
      <c r="AZ16" s="25">
        <v>20.720000000000002</v>
      </c>
      <c r="BA16" s="25">
        <v>-27.977718494494344</v>
      </c>
      <c r="BB16" s="26">
        <v>21.803568127933961</v>
      </c>
      <c r="BC16" s="38">
        <v>-337.60026064084144</v>
      </c>
      <c r="BD16" s="25">
        <v>390.99524511832607</v>
      </c>
      <c r="BE16" s="25">
        <v>728.59550575916751</v>
      </c>
      <c r="BF16" s="25">
        <v>-123.83177560306063</v>
      </c>
      <c r="BG16" s="25">
        <v>81.014214788517151</v>
      </c>
      <c r="BH16" s="25">
        <v>204.8459903915778</v>
      </c>
      <c r="BI16" s="25">
        <v>-86.123594574004898</v>
      </c>
      <c r="BJ16" s="25">
        <v>85.962187464981412</v>
      </c>
      <c r="BK16" s="25">
        <v>172.08578203898631</v>
      </c>
      <c r="BL16" s="25">
        <v>-36.68</v>
      </c>
      <c r="BM16" s="25">
        <v>20.719999999999995</v>
      </c>
      <c r="BN16" s="25">
        <v>-25.510523721315526</v>
      </c>
      <c r="BO16" s="26">
        <v>21.985481546960209</v>
      </c>
      <c r="BP16" s="38">
        <v>-329.55961431347316</v>
      </c>
      <c r="BQ16" s="25">
        <v>379.89466994072603</v>
      </c>
      <c r="BR16" s="25">
        <v>709.45428425419914</v>
      </c>
      <c r="BS16" s="25">
        <v>-120.88246653018196</v>
      </c>
      <c r="BT16" s="25">
        <v>78.714175611718431</v>
      </c>
      <c r="BU16" s="25">
        <v>199.59664214190036</v>
      </c>
      <c r="BV16" s="25">
        <v>-76.427645858519341</v>
      </c>
      <c r="BW16" s="25">
        <v>84.216883203966574</v>
      </c>
      <c r="BX16" s="25">
        <v>160.6445290624859</v>
      </c>
      <c r="BY16" s="25">
        <v>-36.68</v>
      </c>
      <c r="BZ16" s="25">
        <v>20.72</v>
      </c>
      <c r="CA16" s="25">
        <v>-23.190840909839846</v>
      </c>
      <c r="CB16" s="26">
        <v>22.16848244201655</v>
      </c>
      <c r="CC16" s="38">
        <v>-297.30809151258484</v>
      </c>
      <c r="CD16" s="25">
        <v>343.99088162414387</v>
      </c>
      <c r="CE16" s="25">
        <v>641.29897313672859</v>
      </c>
      <c r="CF16" s="25">
        <v>-109.05260796681613</v>
      </c>
      <c r="CG16" s="25">
        <v>71.274910672522594</v>
      </c>
      <c r="CH16" s="25">
        <v>180.32751863933873</v>
      </c>
      <c r="CI16" s="25">
        <v>-62.501768533279026</v>
      </c>
      <c r="CJ16" s="25">
        <v>76.890803112772431</v>
      </c>
      <c r="CK16" s="25">
        <v>139.39257164605146</v>
      </c>
      <c r="CL16" s="25">
        <v>-36.68</v>
      </c>
      <c r="CM16" s="25">
        <v>20.719999999999995</v>
      </c>
      <c r="CN16" s="25">
        <v>-21.022558859832905</v>
      </c>
      <c r="CO16" s="26">
        <v>22.352570146549969</v>
      </c>
      <c r="CP16" s="38">
        <v>-230.34495841511284</v>
      </c>
      <c r="CQ16" s="25">
        <v>278.14687700537712</v>
      </c>
      <c r="CR16" s="25">
        <v>508.49183542049002</v>
      </c>
      <c r="CS16" s="25">
        <v>-84.490530746663396</v>
      </c>
      <c r="CT16" s="25">
        <v>57.632032915514145</v>
      </c>
      <c r="CU16" s="25">
        <v>142.12256366217753</v>
      </c>
      <c r="CV16" s="25">
        <v>-43.781295711653648</v>
      </c>
      <c r="CW16" s="25">
        <v>62.688030700611819</v>
      </c>
      <c r="CX16" s="25">
        <v>106.46932641226546</v>
      </c>
      <c r="CY16" s="25">
        <v>-36.68</v>
      </c>
      <c r="CZ16" s="25">
        <v>20.720000000000002</v>
      </c>
      <c r="DA16" s="25">
        <v>-19.006839139389289</v>
      </c>
      <c r="DB16" s="26">
        <v>22.537743862355118</v>
      </c>
    </row>
    <row r="17" spans="2:106" s="13" customFormat="1" x14ac:dyDescent="0.2">
      <c r="B17" s="7" t="s">
        <v>13</v>
      </c>
      <c r="C17" s="39">
        <v>-285.90699999999998</v>
      </c>
      <c r="D17" s="27">
        <v>322.40100000000001</v>
      </c>
      <c r="E17" s="27">
        <v>608.30799999999999</v>
      </c>
      <c r="F17" s="27">
        <v>-30.992318799999996</v>
      </c>
      <c r="G17" s="27">
        <v>16.055569800000001</v>
      </c>
      <c r="H17" s="27">
        <v>47.0478886</v>
      </c>
      <c r="I17" s="27">
        <v>-30.992318799999996</v>
      </c>
      <c r="J17" s="27">
        <v>16.055569800000001</v>
      </c>
      <c r="K17" s="27">
        <v>47.0478886</v>
      </c>
      <c r="L17" s="27">
        <v>-10.84</v>
      </c>
      <c r="M17" s="27">
        <v>4.9800000000000004</v>
      </c>
      <c r="N17" s="27">
        <v>-10.84</v>
      </c>
      <c r="O17" s="28">
        <v>4.9800000000000004</v>
      </c>
      <c r="P17" s="39">
        <v>-283.25238323007483</v>
      </c>
      <c r="Q17" s="27">
        <v>322.99173571639318</v>
      </c>
      <c r="R17" s="27">
        <v>606.24411894646801</v>
      </c>
      <c r="S17" s="27">
        <v>-30.70455834214011</v>
      </c>
      <c r="T17" s="27">
        <v>16.08498843867638</v>
      </c>
      <c r="U17" s="27">
        <v>46.789546780816494</v>
      </c>
      <c r="V17" s="27">
        <v>-25.84211820507241</v>
      </c>
      <c r="W17" s="27">
        <v>19.203051455692382</v>
      </c>
      <c r="X17" s="27">
        <v>45.045169660764792</v>
      </c>
      <c r="Y17" s="27">
        <v>-10.84</v>
      </c>
      <c r="Z17" s="27">
        <v>4.9799999999999995</v>
      </c>
      <c r="AA17" s="27">
        <v>-9.1233542010772322</v>
      </c>
      <c r="AB17" s="28">
        <v>5.9453692872667974</v>
      </c>
      <c r="AC17" s="39">
        <v>-296.06049494320069</v>
      </c>
      <c r="AD17" s="27">
        <v>352.97923329713836</v>
      </c>
      <c r="AE17" s="27">
        <v>649.03972824033906</v>
      </c>
      <c r="AF17" s="27">
        <v>-32.092957651842951</v>
      </c>
      <c r="AG17" s="27">
        <v>17.57836581819749</v>
      </c>
      <c r="AH17" s="27">
        <v>49.671323470040441</v>
      </c>
      <c r="AI17" s="27">
        <v>-22.875968516542983</v>
      </c>
      <c r="AJ17" s="27">
        <v>20.321876052762462</v>
      </c>
      <c r="AK17" s="27">
        <v>43.197844569305445</v>
      </c>
      <c r="AL17" s="27">
        <v>-10.84</v>
      </c>
      <c r="AM17" s="27">
        <v>4.9799999999999995</v>
      </c>
      <c r="AN17" s="27">
        <v>-7.7267885811417516</v>
      </c>
      <c r="AO17" s="28">
        <v>5.7572440913699543</v>
      </c>
      <c r="AP17" s="39">
        <v>-294.38482784677228</v>
      </c>
      <c r="AQ17" s="27">
        <v>362.72016627683314</v>
      </c>
      <c r="AR17" s="27">
        <v>657.10499412360548</v>
      </c>
      <c r="AS17" s="27">
        <v>-31.911315338590114</v>
      </c>
      <c r="AT17" s="27">
        <v>18.063464280586288</v>
      </c>
      <c r="AU17" s="27">
        <v>49.97477961917641</v>
      </c>
      <c r="AV17" s="27">
        <v>-19.21934135533915</v>
      </c>
      <c r="AW17" s="27">
        <v>20.220629252715788</v>
      </c>
      <c r="AX17" s="27">
        <v>39.439970608054935</v>
      </c>
      <c r="AY17" s="27">
        <v>-10.84</v>
      </c>
      <c r="AZ17" s="27">
        <v>4.9799999999999995</v>
      </c>
      <c r="BA17" s="27">
        <v>-6.5286453435510756</v>
      </c>
      <c r="BB17" s="28">
        <v>5.5747187867363071</v>
      </c>
      <c r="BC17" s="39">
        <v>-318.22132742288659</v>
      </c>
      <c r="BD17" s="27">
        <v>388.00473921208015</v>
      </c>
      <c r="BE17" s="27">
        <v>706.22606663496674</v>
      </c>
      <c r="BF17" s="27">
        <v>-34.495191892640904</v>
      </c>
      <c r="BG17" s="27">
        <v>19.322636012761588</v>
      </c>
      <c r="BH17" s="27">
        <v>53.817827905402488</v>
      </c>
      <c r="BI17" s="27">
        <v>-17.518739413400933</v>
      </c>
      <c r="BJ17" s="27">
        <v>20.943133003603112</v>
      </c>
      <c r="BK17" s="27">
        <v>38.461872417004045</v>
      </c>
      <c r="BL17" s="27">
        <v>-10.84</v>
      </c>
      <c r="BM17" s="27">
        <v>4.9799999999999995</v>
      </c>
      <c r="BN17" s="27">
        <v>-5.5052059380420335</v>
      </c>
      <c r="BO17" s="28">
        <v>5.3976487622631248</v>
      </c>
      <c r="BP17" s="39">
        <v>-312.20784108522685</v>
      </c>
      <c r="BQ17" s="27">
        <v>378.74283781350078</v>
      </c>
      <c r="BR17" s="27">
        <v>690.95067889872769</v>
      </c>
      <c r="BS17" s="27">
        <v>-33.843329973638589</v>
      </c>
      <c r="BT17" s="27">
        <v>18.861393323112338</v>
      </c>
      <c r="BU17" s="27">
        <v>52.704723296750927</v>
      </c>
      <c r="BV17" s="27">
        <v>-14.468485629102851</v>
      </c>
      <c r="BW17" s="27">
        <v>19.792690710887836</v>
      </c>
      <c r="BX17" s="27">
        <v>34.261176339990691</v>
      </c>
      <c r="BY17" s="27">
        <v>-10.84</v>
      </c>
      <c r="BZ17" s="27">
        <v>4.9799999999999995</v>
      </c>
      <c r="CA17" s="27">
        <v>-4.6342479992849466</v>
      </c>
      <c r="CB17" s="28">
        <v>5.2258917489111925</v>
      </c>
      <c r="CC17" s="39">
        <v>-304.18616613408994</v>
      </c>
      <c r="CD17" s="27">
        <v>367.5879121696139</v>
      </c>
      <c r="CE17" s="27">
        <v>671.77407830370385</v>
      </c>
      <c r="CF17" s="27">
        <v>-32.973780408935347</v>
      </c>
      <c r="CG17" s="27">
        <v>18.30587802604677</v>
      </c>
      <c r="CH17" s="27">
        <v>51.27965843498211</v>
      </c>
      <c r="CI17" s="27">
        <v>-11.84927042063279</v>
      </c>
      <c r="CJ17" s="27">
        <v>18.59740419120045</v>
      </c>
      <c r="CK17" s="27">
        <v>30.446674611833238</v>
      </c>
      <c r="CL17" s="27">
        <v>-10.84</v>
      </c>
      <c r="CM17" s="27">
        <v>4.9799999999999995</v>
      </c>
      <c r="CN17" s="27">
        <v>-3.8954008235237922</v>
      </c>
      <c r="CO17" s="28">
        <v>5.0593078758855272</v>
      </c>
      <c r="CP17" s="39">
        <v>-273.98495218933073</v>
      </c>
      <c r="CQ17" s="27">
        <v>332.64306216987757</v>
      </c>
      <c r="CR17" s="27">
        <v>606.62801435920824</v>
      </c>
      <c r="CS17" s="27">
        <v>-29.699968817323445</v>
      </c>
      <c r="CT17" s="27">
        <v>16.565624496059904</v>
      </c>
      <c r="CU17" s="27">
        <v>46.265593313383349</v>
      </c>
      <c r="CV17" s="27">
        <v>-8.9601572939230589</v>
      </c>
      <c r="CW17" s="27">
        <v>16.292057905945878</v>
      </c>
      <c r="CX17" s="27">
        <v>25.252215199868935</v>
      </c>
      <c r="CY17" s="27">
        <v>-10.839999999999996</v>
      </c>
      <c r="CZ17" s="27">
        <v>4.9800000000000004</v>
      </c>
      <c r="DA17" s="27">
        <v>-3.2703100014526916</v>
      </c>
      <c r="DB17" s="28">
        <v>4.8977597186817876</v>
      </c>
    </row>
    <row r="18" spans="2:106" s="14" customFormat="1" x14ac:dyDescent="0.2">
      <c r="B18" s="4" t="s">
        <v>14</v>
      </c>
      <c r="C18" s="38">
        <v>-225.34899999999999</v>
      </c>
      <c r="D18" s="25">
        <v>261.55799999999999</v>
      </c>
      <c r="E18" s="25">
        <v>486.90699999999998</v>
      </c>
      <c r="F18" s="27">
        <v>-13.418406800000001</v>
      </c>
      <c r="G18" s="27">
        <v>2.6155800000000005</v>
      </c>
      <c r="H18" s="27">
        <v>16.033986800000001</v>
      </c>
      <c r="I18" s="27">
        <v>-13.418406800000001</v>
      </c>
      <c r="J18" s="27">
        <v>2.6155800000000005</v>
      </c>
      <c r="K18" s="27">
        <v>16.033986800000001</v>
      </c>
      <c r="L18" s="27">
        <v>-5.9545002640348983</v>
      </c>
      <c r="M18" s="27">
        <v>1.0000000000000002</v>
      </c>
      <c r="N18" s="27">
        <v>-5.9545002640348983</v>
      </c>
      <c r="O18" s="28">
        <v>1.0000000000000002</v>
      </c>
      <c r="P18" s="38">
        <v>-258.52641795653813</v>
      </c>
      <c r="Q18" s="25">
        <v>308.04861437797223</v>
      </c>
      <c r="R18" s="25">
        <v>566.5750323345103</v>
      </c>
      <c r="S18" s="27">
        <v>-14.553350485928178</v>
      </c>
      <c r="T18" s="27">
        <v>3.0804861437797224</v>
      </c>
      <c r="U18" s="27">
        <v>17.633836629707901</v>
      </c>
      <c r="V18" s="27">
        <v>-11.326391871548145</v>
      </c>
      <c r="W18" s="27">
        <v>1.7722620756055547</v>
      </c>
      <c r="X18" s="27">
        <v>13.0986539471537</v>
      </c>
      <c r="Y18" s="27">
        <v>-5.6293475154151542</v>
      </c>
      <c r="Z18" s="27">
        <v>1</v>
      </c>
      <c r="AA18" s="27">
        <v>-4.3811351896161987</v>
      </c>
      <c r="AB18" s="28">
        <v>0.57531895710168945</v>
      </c>
      <c r="AC18" s="38">
        <v>-256.34151845573467</v>
      </c>
      <c r="AD18" s="25">
        <v>308.83804653257221</v>
      </c>
      <c r="AE18" s="25">
        <v>565.17956498830688</v>
      </c>
      <c r="AF18" s="25">
        <v>-14.805200867058295</v>
      </c>
      <c r="AG18" s="25">
        <v>3.0883804653257227</v>
      </c>
      <c r="AH18" s="25">
        <v>17.893581332384016</v>
      </c>
      <c r="AI18" s="25">
        <v>-8.8899727555278805</v>
      </c>
      <c r="AJ18" s="25">
        <v>1.1756663223820842</v>
      </c>
      <c r="AK18" s="25">
        <v>10.065639077909964</v>
      </c>
      <c r="AL18" s="25">
        <v>-5.7755766433188516</v>
      </c>
      <c r="AM18" s="25">
        <v>1.0000000000000002</v>
      </c>
      <c r="AN18" s="25">
        <v>-3.4680190743517856</v>
      </c>
      <c r="AO18" s="26">
        <v>0.38067405735196241</v>
      </c>
      <c r="AP18" s="38">
        <v>-268.25224410179572</v>
      </c>
      <c r="AQ18" s="25">
        <v>337.62392773160235</v>
      </c>
      <c r="AR18" s="25">
        <v>605.87617183339808</v>
      </c>
      <c r="AS18" s="25">
        <v>-15.387560622016595</v>
      </c>
      <c r="AT18" s="25">
        <v>3.3762392773160239</v>
      </c>
      <c r="AU18" s="25">
        <v>18.763799899332618</v>
      </c>
      <c r="AV18" s="25">
        <v>-7.1024457511920192</v>
      </c>
      <c r="AW18" s="25">
        <v>0.84985246519574242</v>
      </c>
      <c r="AX18" s="25">
        <v>7.9522982163877618</v>
      </c>
      <c r="AY18" s="25">
        <v>-5.7362281063256866</v>
      </c>
      <c r="AZ18" s="25">
        <v>1.0000000000000002</v>
      </c>
      <c r="BA18" s="25">
        <v>-2.647674309295545</v>
      </c>
      <c r="BB18" s="26">
        <v>0.2517157095190663</v>
      </c>
      <c r="BC18" s="38">
        <v>-266.45225097302495</v>
      </c>
      <c r="BD18" s="25">
        <v>346.81241940465441</v>
      </c>
      <c r="BE18" s="25">
        <v>613.26467037767941</v>
      </c>
      <c r="BF18" s="25">
        <v>-15.566612224591177</v>
      </c>
      <c r="BG18" s="25">
        <v>3.4681241940465446</v>
      </c>
      <c r="BH18" s="25">
        <v>19.034736418637724</v>
      </c>
      <c r="BI18" s="25">
        <v>-5.5531387301597519</v>
      </c>
      <c r="BJ18" s="25">
        <v>0.57699439032593725</v>
      </c>
      <c r="BK18" s="25">
        <v>6.1301331204856888</v>
      </c>
      <c r="BL18" s="25">
        <v>-5.8421770383794236</v>
      </c>
      <c r="BM18" s="25">
        <v>1.0000000000000002</v>
      </c>
      <c r="BN18" s="25">
        <v>-2.0841027650848933</v>
      </c>
      <c r="BO18" s="26">
        <v>0.16637074050474263</v>
      </c>
      <c r="BP18" s="38">
        <v>-287.98512790924599</v>
      </c>
      <c r="BQ18" s="25">
        <v>371.07130901662697</v>
      </c>
      <c r="BR18" s="25">
        <v>659.05643692587296</v>
      </c>
      <c r="BS18" s="25">
        <v>-16.381764633634596</v>
      </c>
      <c r="BT18" s="25">
        <v>3.7107130901662702</v>
      </c>
      <c r="BU18" s="25">
        <v>20.092477723800869</v>
      </c>
      <c r="BV18" s="25">
        <v>-4.4740034615338118</v>
      </c>
      <c r="BW18" s="25">
        <v>0.40791998838742832</v>
      </c>
      <c r="BX18" s="25">
        <v>4.8819234499212394</v>
      </c>
      <c r="BY18" s="25">
        <v>-5.6884064647939221</v>
      </c>
      <c r="BZ18" s="25">
        <v>1.0000000000000002</v>
      </c>
      <c r="CA18" s="25">
        <v>-1.553553648417471</v>
      </c>
      <c r="CB18" s="26">
        <v>0.10993034990187028</v>
      </c>
      <c r="CC18" s="38">
        <v>-282.28456855776602</v>
      </c>
      <c r="CD18" s="25">
        <v>362.15397913803383</v>
      </c>
      <c r="CE18" s="25">
        <v>644.4385476957998</v>
      </c>
      <c r="CF18" s="25">
        <v>-16.489140360267992</v>
      </c>
      <c r="CG18" s="25">
        <v>3.6215397913803389</v>
      </c>
      <c r="CH18" s="25">
        <v>20.110680151648332</v>
      </c>
      <c r="CI18" s="25">
        <v>-3.4982003914843616</v>
      </c>
      <c r="CJ18" s="25">
        <v>0.26300756890584243</v>
      </c>
      <c r="CK18" s="25">
        <v>3.7612079603902044</v>
      </c>
      <c r="CL18" s="25">
        <v>-5.8413183705058591</v>
      </c>
      <c r="CM18" s="25">
        <v>1.0000000000000002</v>
      </c>
      <c r="CN18" s="25">
        <v>-1.2392460591654688</v>
      </c>
      <c r="CO18" s="26">
        <v>7.2623133820544861E-2</v>
      </c>
      <c r="CP18" s="38">
        <v>-274.97332454924765</v>
      </c>
      <c r="CQ18" s="25">
        <v>351.58034740050721</v>
      </c>
      <c r="CR18" s="25">
        <v>626.55367194975486</v>
      </c>
      <c r="CS18" s="25">
        <v>-16.388349198551253</v>
      </c>
      <c r="CT18" s="25">
        <v>3.5158034740050725</v>
      </c>
      <c r="CU18" s="25">
        <v>19.904152672556325</v>
      </c>
      <c r="CV18" s="25">
        <v>-2.7025165946343539</v>
      </c>
      <c r="CW18" s="25">
        <v>0.16865604378320082</v>
      </c>
      <c r="CX18" s="25">
        <v>2.8711726384175549</v>
      </c>
      <c r="CY18" s="25">
        <v>-5.9599778361831985</v>
      </c>
      <c r="CZ18" s="25">
        <v>1.0000000000000002</v>
      </c>
      <c r="DA18" s="25">
        <v>-0.98282864312910245</v>
      </c>
      <c r="DB18" s="26">
        <v>4.7970839391393558E-2</v>
      </c>
    </row>
    <row r="19" spans="2:106" s="13" customFormat="1" x14ac:dyDescent="0.2">
      <c r="B19" s="4" t="s">
        <v>15</v>
      </c>
      <c r="C19" s="38">
        <v>-214.733</v>
      </c>
      <c r="D19" s="25">
        <v>278.15600000000001</v>
      </c>
      <c r="E19" s="25">
        <v>492.88900000000001</v>
      </c>
      <c r="F19" s="25">
        <v>0</v>
      </c>
      <c r="G19" s="25"/>
      <c r="H19" s="25"/>
      <c r="I19" s="25">
        <v>0</v>
      </c>
      <c r="J19" s="25"/>
      <c r="K19" s="25"/>
      <c r="L19" s="25">
        <v>0</v>
      </c>
      <c r="M19" s="25"/>
      <c r="N19" s="25">
        <v>0</v>
      </c>
      <c r="O19" s="26"/>
      <c r="P19" s="38">
        <v>-193.00430804934925</v>
      </c>
      <c r="Q19" s="25">
        <v>239.96945046817896</v>
      </c>
      <c r="R19" s="25">
        <v>432.97375851752821</v>
      </c>
      <c r="S19" s="25">
        <v>0</v>
      </c>
      <c r="T19" s="25"/>
      <c r="U19" s="25"/>
      <c r="V19" s="25">
        <v>0</v>
      </c>
      <c r="W19" s="25"/>
      <c r="X19" s="25"/>
      <c r="Y19" s="25">
        <v>0</v>
      </c>
      <c r="Z19" s="25"/>
      <c r="AA19" s="25">
        <v>0</v>
      </c>
      <c r="AB19" s="26"/>
      <c r="AC19" s="38">
        <v>-221.93968635099361</v>
      </c>
      <c r="AD19" s="25">
        <v>282.77887264592817</v>
      </c>
      <c r="AE19" s="25">
        <v>504.71855899692173</v>
      </c>
      <c r="AF19" s="25">
        <v>0</v>
      </c>
      <c r="AG19" s="25"/>
      <c r="AH19" s="25"/>
      <c r="AI19" s="25">
        <v>0</v>
      </c>
      <c r="AJ19" s="25"/>
      <c r="AK19" s="25"/>
      <c r="AL19" s="25">
        <v>0</v>
      </c>
      <c r="AM19" s="25"/>
      <c r="AN19" s="25">
        <v>0</v>
      </c>
      <c r="AO19" s="26"/>
      <c r="AP19" s="38">
        <v>-219.96014267094685</v>
      </c>
      <c r="AQ19" s="25">
        <v>283.56309916357986</v>
      </c>
      <c r="AR19" s="25">
        <v>503.52324183452674</v>
      </c>
      <c r="AS19" s="25">
        <v>0</v>
      </c>
      <c r="AT19" s="25"/>
      <c r="AU19" s="25"/>
      <c r="AV19" s="25">
        <v>0</v>
      </c>
      <c r="AW19" s="25"/>
      <c r="AX19" s="25"/>
      <c r="AY19" s="25">
        <v>0</v>
      </c>
      <c r="AZ19" s="25"/>
      <c r="BA19" s="25">
        <v>0</v>
      </c>
      <c r="BB19" s="26"/>
      <c r="BC19" s="38">
        <v>-230.10901937192125</v>
      </c>
      <c r="BD19" s="25">
        <v>310.30991162859749</v>
      </c>
      <c r="BE19" s="25">
        <v>540.41893100051868</v>
      </c>
      <c r="BF19" s="25">
        <v>0</v>
      </c>
      <c r="BG19" s="25"/>
      <c r="BH19" s="25"/>
      <c r="BI19" s="25">
        <v>0</v>
      </c>
      <c r="BJ19" s="25"/>
      <c r="BK19" s="25"/>
      <c r="BL19" s="25">
        <v>0</v>
      </c>
      <c r="BM19" s="25"/>
      <c r="BN19" s="25">
        <v>0</v>
      </c>
      <c r="BO19" s="26"/>
      <c r="BP19" s="38">
        <v>-228.51128926867159</v>
      </c>
      <c r="BQ19" s="25">
        <v>318.67037059967186</v>
      </c>
      <c r="BR19" s="25">
        <v>547.18165986834344</v>
      </c>
      <c r="BS19" s="25">
        <v>0</v>
      </c>
      <c r="BT19" s="25"/>
      <c r="BU19" s="25"/>
      <c r="BV19" s="25">
        <v>0</v>
      </c>
      <c r="BW19" s="25"/>
      <c r="BX19" s="25"/>
      <c r="BY19" s="25">
        <v>0</v>
      </c>
      <c r="BZ19" s="25"/>
      <c r="CA19" s="25">
        <v>0</v>
      </c>
      <c r="CB19" s="26"/>
      <c r="CC19" s="38">
        <v>-247.11069914886639</v>
      </c>
      <c r="CD19" s="25">
        <v>341.2217172715836</v>
      </c>
      <c r="CE19" s="25">
        <v>588.33241642044993</v>
      </c>
      <c r="CF19" s="25">
        <v>0</v>
      </c>
      <c r="CG19" s="25"/>
      <c r="CH19" s="25"/>
      <c r="CI19" s="25">
        <v>0</v>
      </c>
      <c r="CJ19" s="25"/>
      <c r="CK19" s="25"/>
      <c r="CL19" s="25">
        <v>0</v>
      </c>
      <c r="CM19" s="25"/>
      <c r="CN19" s="25">
        <v>0</v>
      </c>
      <c r="CO19" s="26"/>
      <c r="CP19" s="38">
        <v>-242.05789195520146</v>
      </c>
      <c r="CQ19" s="25">
        <v>332.81702996707577</v>
      </c>
      <c r="CR19" s="25">
        <v>574.87492192227717</v>
      </c>
      <c r="CS19" s="25">
        <v>0</v>
      </c>
      <c r="CT19" s="25"/>
      <c r="CU19" s="25"/>
      <c r="CV19" s="25">
        <v>0</v>
      </c>
      <c r="CW19" s="25"/>
      <c r="CX19" s="25"/>
      <c r="CY19" s="25">
        <v>0</v>
      </c>
      <c r="CZ19" s="25"/>
      <c r="DA19" s="25">
        <v>0</v>
      </c>
      <c r="DB19" s="26"/>
    </row>
    <row r="20" spans="2:106" s="13" customFormat="1" x14ac:dyDescent="0.2">
      <c r="B20" s="4" t="s">
        <v>16</v>
      </c>
      <c r="C20" s="38">
        <v>-159.49600000000001</v>
      </c>
      <c r="D20" s="25">
        <v>218.28</v>
      </c>
      <c r="E20" s="25">
        <v>377.77600000000001</v>
      </c>
      <c r="F20" s="25">
        <v>0</v>
      </c>
      <c r="G20" s="25"/>
      <c r="H20" s="25"/>
      <c r="I20" s="25">
        <v>0</v>
      </c>
      <c r="J20" s="25"/>
      <c r="K20" s="25"/>
      <c r="L20" s="25">
        <v>0</v>
      </c>
      <c r="M20" s="25"/>
      <c r="N20" s="25">
        <v>0</v>
      </c>
      <c r="O20" s="26"/>
      <c r="P20" s="38">
        <v>-164.34982450007629</v>
      </c>
      <c r="Q20" s="25">
        <v>230.03873091443725</v>
      </c>
      <c r="R20" s="25">
        <v>394.38855541451358</v>
      </c>
      <c r="S20" s="25">
        <v>0</v>
      </c>
      <c r="T20" s="25"/>
      <c r="U20" s="25"/>
      <c r="V20" s="25">
        <v>0</v>
      </c>
      <c r="W20" s="25"/>
      <c r="X20" s="25"/>
      <c r="Y20" s="25">
        <v>0</v>
      </c>
      <c r="Z20" s="25"/>
      <c r="AA20" s="25">
        <v>0</v>
      </c>
      <c r="AB20" s="26"/>
      <c r="AC20" s="38">
        <v>-147.84469838586216</v>
      </c>
      <c r="AD20" s="25">
        <v>198.48970397997573</v>
      </c>
      <c r="AE20" s="25">
        <v>346.33440236583789</v>
      </c>
      <c r="AF20" s="25">
        <v>0</v>
      </c>
      <c r="AG20" s="25"/>
      <c r="AH20" s="25"/>
      <c r="AI20" s="25">
        <v>0</v>
      </c>
      <c r="AJ20" s="25"/>
      <c r="AK20" s="25"/>
      <c r="AL20" s="25">
        <v>0</v>
      </c>
      <c r="AM20" s="25"/>
      <c r="AN20" s="25">
        <v>0</v>
      </c>
      <c r="AO20" s="26"/>
      <c r="AP20" s="38">
        <v>-169.93950204887386</v>
      </c>
      <c r="AQ20" s="25">
        <v>233.86901485107884</v>
      </c>
      <c r="AR20" s="25">
        <v>403.80851689995274</v>
      </c>
      <c r="AS20" s="25">
        <v>0</v>
      </c>
      <c r="AT20" s="25"/>
      <c r="AU20" s="25"/>
      <c r="AV20" s="25">
        <v>0</v>
      </c>
      <c r="AW20" s="25"/>
      <c r="AX20" s="25"/>
      <c r="AY20" s="25">
        <v>0</v>
      </c>
      <c r="AZ20" s="25"/>
      <c r="BA20" s="25">
        <v>0</v>
      </c>
      <c r="BB20" s="26"/>
      <c r="BC20" s="38">
        <v>-168.32494101840032</v>
      </c>
      <c r="BD20" s="25">
        <v>234.79239599990876</v>
      </c>
      <c r="BE20" s="25">
        <v>403.11733701830912</v>
      </c>
      <c r="BF20" s="25">
        <v>0</v>
      </c>
      <c r="BG20" s="25"/>
      <c r="BH20" s="25"/>
      <c r="BI20" s="25">
        <v>0</v>
      </c>
      <c r="BJ20" s="25"/>
      <c r="BK20" s="25"/>
      <c r="BL20" s="25">
        <v>0</v>
      </c>
      <c r="BM20" s="25"/>
      <c r="BN20" s="25">
        <v>0</v>
      </c>
      <c r="BO20" s="26"/>
      <c r="BP20" s="38">
        <v>-176.14606379772141</v>
      </c>
      <c r="BQ20" s="25">
        <v>257.02775879202261</v>
      </c>
      <c r="BR20" s="25">
        <v>433.17382258974402</v>
      </c>
      <c r="BS20" s="25">
        <v>0</v>
      </c>
      <c r="BT20" s="25"/>
      <c r="BU20" s="25"/>
      <c r="BV20" s="25">
        <v>0</v>
      </c>
      <c r="BW20" s="25"/>
      <c r="BX20" s="25"/>
      <c r="BY20" s="25">
        <v>0</v>
      </c>
      <c r="BZ20" s="25"/>
      <c r="CA20" s="25">
        <v>0</v>
      </c>
      <c r="CB20" s="26"/>
      <c r="CC20" s="38">
        <v>-174.8239149744166</v>
      </c>
      <c r="CD20" s="25">
        <v>263.4689318884104</v>
      </c>
      <c r="CE20" s="25">
        <v>438.29284686282705</v>
      </c>
      <c r="CF20" s="25">
        <v>0</v>
      </c>
      <c r="CG20" s="25"/>
      <c r="CH20" s="25"/>
      <c r="CI20" s="25">
        <v>0</v>
      </c>
      <c r="CJ20" s="25"/>
      <c r="CK20" s="25"/>
      <c r="CL20" s="25">
        <v>0</v>
      </c>
      <c r="CM20" s="25"/>
      <c r="CN20" s="25">
        <v>0</v>
      </c>
      <c r="CO20" s="26"/>
      <c r="CP20" s="38">
        <v>-189.30945257522251</v>
      </c>
      <c r="CQ20" s="25">
        <v>282.52630020035622</v>
      </c>
      <c r="CR20" s="25">
        <v>471.83575277557878</v>
      </c>
      <c r="CS20" s="25">
        <v>0</v>
      </c>
      <c r="CT20" s="25"/>
      <c r="CU20" s="25"/>
      <c r="CV20" s="25">
        <v>0</v>
      </c>
      <c r="CW20" s="25"/>
      <c r="CX20" s="25"/>
      <c r="CY20" s="25">
        <v>0</v>
      </c>
      <c r="CZ20" s="25"/>
      <c r="DA20" s="25">
        <v>0</v>
      </c>
      <c r="DB20" s="26"/>
    </row>
    <row r="21" spans="2:106" s="13" customFormat="1" x14ac:dyDescent="0.2">
      <c r="B21" s="4" t="s">
        <v>17</v>
      </c>
      <c r="C21" s="38">
        <v>-84.042000000000002</v>
      </c>
      <c r="D21" s="25">
        <v>127.825</v>
      </c>
      <c r="E21" s="25">
        <v>211.86699999999999</v>
      </c>
      <c r="F21" s="25">
        <v>0</v>
      </c>
      <c r="G21" s="25"/>
      <c r="H21" s="25"/>
      <c r="I21" s="25">
        <v>0</v>
      </c>
      <c r="J21" s="25"/>
      <c r="K21" s="25"/>
      <c r="L21" s="25">
        <v>0</v>
      </c>
      <c r="M21" s="25"/>
      <c r="N21" s="25">
        <v>0</v>
      </c>
      <c r="O21" s="26"/>
      <c r="P21" s="38">
        <v>-98.842598979601746</v>
      </c>
      <c r="Q21" s="25">
        <v>145.26285474751418</v>
      </c>
      <c r="R21" s="25">
        <v>244.10545372711593</v>
      </c>
      <c r="S21" s="25">
        <v>0</v>
      </c>
      <c r="T21" s="25"/>
      <c r="U21" s="25"/>
      <c r="V21" s="25">
        <v>0</v>
      </c>
      <c r="W21" s="25"/>
      <c r="X21" s="25"/>
      <c r="Y21" s="25">
        <v>0</v>
      </c>
      <c r="Z21" s="25"/>
      <c r="AA21" s="25">
        <v>0</v>
      </c>
      <c r="AB21" s="26"/>
      <c r="AC21" s="38">
        <v>-101.97814784529365</v>
      </c>
      <c r="AD21" s="25">
        <v>152.62799337019089</v>
      </c>
      <c r="AE21" s="25">
        <v>254.60614121548454</v>
      </c>
      <c r="AF21" s="25">
        <v>0</v>
      </c>
      <c r="AG21" s="25"/>
      <c r="AH21" s="25"/>
      <c r="AI21" s="25">
        <v>0</v>
      </c>
      <c r="AJ21" s="25"/>
      <c r="AK21" s="25"/>
      <c r="AL21" s="25">
        <v>0</v>
      </c>
      <c r="AM21" s="25"/>
      <c r="AN21" s="25">
        <v>0</v>
      </c>
      <c r="AO21" s="26"/>
      <c r="AP21" s="38">
        <v>-92.206978231594746</v>
      </c>
      <c r="AQ21" s="25">
        <v>132.25391224564601</v>
      </c>
      <c r="AR21" s="25">
        <v>224.46089047724075</v>
      </c>
      <c r="AS21" s="25">
        <v>0</v>
      </c>
      <c r="AT21" s="25"/>
      <c r="AU21" s="25"/>
      <c r="AV21" s="25">
        <v>0</v>
      </c>
      <c r="AW21" s="25"/>
      <c r="AX21" s="25"/>
      <c r="AY21" s="25">
        <v>0</v>
      </c>
      <c r="AZ21" s="25"/>
      <c r="BA21" s="25">
        <v>0</v>
      </c>
      <c r="BB21" s="26"/>
      <c r="BC21" s="38">
        <v>-105.89293830654118</v>
      </c>
      <c r="BD21" s="25">
        <v>155.38144542186475</v>
      </c>
      <c r="BE21" s="25">
        <v>261.27438372840595</v>
      </c>
      <c r="BF21" s="25">
        <v>0</v>
      </c>
      <c r="BG21" s="25"/>
      <c r="BH21" s="25"/>
      <c r="BI21" s="25">
        <v>0</v>
      </c>
      <c r="BJ21" s="25"/>
      <c r="BK21" s="25"/>
      <c r="BL21" s="25">
        <v>0</v>
      </c>
      <c r="BM21" s="25"/>
      <c r="BN21" s="25">
        <v>0</v>
      </c>
      <c r="BO21" s="26"/>
      <c r="BP21" s="38">
        <v>-104.78465353877554</v>
      </c>
      <c r="BQ21" s="25">
        <v>156.08645827449294</v>
      </c>
      <c r="BR21" s="25">
        <v>260.8711118132685</v>
      </c>
      <c r="BS21" s="25">
        <v>0</v>
      </c>
      <c r="BT21" s="25"/>
      <c r="BU21" s="25"/>
      <c r="BV21" s="25">
        <v>0</v>
      </c>
      <c r="BW21" s="25"/>
      <c r="BX21" s="25"/>
      <c r="BY21" s="25">
        <v>0</v>
      </c>
      <c r="BZ21" s="25"/>
      <c r="CA21" s="25">
        <v>0</v>
      </c>
      <c r="CB21" s="26"/>
      <c r="CC21" s="38">
        <v>-109.68965165065129</v>
      </c>
      <c r="CD21" s="25">
        <v>171.18651158484479</v>
      </c>
      <c r="CE21" s="25">
        <v>280.87616323549611</v>
      </c>
      <c r="CF21" s="25">
        <v>0</v>
      </c>
      <c r="CG21" s="25"/>
      <c r="CH21" s="25"/>
      <c r="CI21" s="25">
        <v>0</v>
      </c>
      <c r="CJ21" s="25"/>
      <c r="CK21" s="25"/>
      <c r="CL21" s="25">
        <v>0</v>
      </c>
      <c r="CM21" s="25"/>
      <c r="CN21" s="25">
        <v>0</v>
      </c>
      <c r="CO21" s="26"/>
      <c r="CP21" s="38">
        <v>-108.71418034222144</v>
      </c>
      <c r="CQ21" s="25">
        <v>175.12780678782758</v>
      </c>
      <c r="CR21" s="25">
        <v>283.84198713004901</v>
      </c>
      <c r="CS21" s="25">
        <v>0</v>
      </c>
      <c r="CT21" s="25"/>
      <c r="CU21" s="25"/>
      <c r="CV21" s="25">
        <v>0</v>
      </c>
      <c r="CW21" s="25"/>
      <c r="CX21" s="25"/>
      <c r="CY21" s="25">
        <v>0</v>
      </c>
      <c r="CZ21" s="25"/>
      <c r="DA21" s="25">
        <v>0</v>
      </c>
      <c r="DB21" s="26"/>
    </row>
    <row r="22" spans="2:106" s="13" customFormat="1" x14ac:dyDescent="0.2">
      <c r="B22" s="4" t="s">
        <v>18</v>
      </c>
      <c r="C22" s="38">
        <v>-26.038</v>
      </c>
      <c r="D22" s="25">
        <v>41.877000000000002</v>
      </c>
      <c r="E22" s="25">
        <v>67.915000000000006</v>
      </c>
      <c r="F22" s="25">
        <v>0</v>
      </c>
      <c r="G22" s="25"/>
      <c r="H22" s="25"/>
      <c r="I22" s="25">
        <v>0</v>
      </c>
      <c r="J22" s="25"/>
      <c r="K22" s="25"/>
      <c r="L22" s="25">
        <v>0</v>
      </c>
      <c r="M22" s="25"/>
      <c r="N22" s="25">
        <v>0</v>
      </c>
      <c r="O22" s="26"/>
      <c r="P22" s="38">
        <v>-35.899520207325502</v>
      </c>
      <c r="Q22" s="25">
        <v>56.992490627049172</v>
      </c>
      <c r="R22" s="25">
        <v>92.892010834374673</v>
      </c>
      <c r="S22" s="25">
        <v>0</v>
      </c>
      <c r="T22" s="25"/>
      <c r="U22" s="25"/>
      <c r="V22" s="25">
        <v>0</v>
      </c>
      <c r="W22" s="25"/>
      <c r="X22" s="25"/>
      <c r="Y22" s="25">
        <v>0</v>
      </c>
      <c r="Z22" s="25"/>
      <c r="AA22" s="25">
        <v>0</v>
      </c>
      <c r="AB22" s="26"/>
      <c r="AC22" s="38">
        <v>-42.857351912076041</v>
      </c>
      <c r="AD22" s="25">
        <v>64.794030459375776</v>
      </c>
      <c r="AE22" s="25">
        <v>107.65138237145182</v>
      </c>
      <c r="AF22" s="25">
        <v>0</v>
      </c>
      <c r="AG22" s="25"/>
      <c r="AH22" s="25"/>
      <c r="AI22" s="25">
        <v>0</v>
      </c>
      <c r="AJ22" s="25"/>
      <c r="AK22" s="25"/>
      <c r="AL22" s="25">
        <v>0</v>
      </c>
      <c r="AM22" s="25"/>
      <c r="AN22" s="25">
        <v>0</v>
      </c>
      <c r="AO22" s="26"/>
      <c r="AP22" s="38">
        <v>-45.363348216326095</v>
      </c>
      <c r="AQ22" s="25">
        <v>68.969060963279347</v>
      </c>
      <c r="AR22" s="25">
        <v>114.33240917960543</v>
      </c>
      <c r="AS22" s="25">
        <v>0</v>
      </c>
      <c r="AT22" s="25"/>
      <c r="AU22" s="25"/>
      <c r="AV22" s="25">
        <v>0</v>
      </c>
      <c r="AW22" s="25"/>
      <c r="AX22" s="25"/>
      <c r="AY22" s="25">
        <v>0</v>
      </c>
      <c r="AZ22" s="25"/>
      <c r="BA22" s="25">
        <v>0</v>
      </c>
      <c r="BB22" s="26"/>
      <c r="BC22" s="38">
        <v>-41.051571588821353</v>
      </c>
      <c r="BD22" s="25">
        <v>58.827708844025551</v>
      </c>
      <c r="BE22" s="25">
        <v>99.879280432846912</v>
      </c>
      <c r="BF22" s="25">
        <v>0</v>
      </c>
      <c r="BG22" s="25"/>
      <c r="BH22" s="25"/>
      <c r="BI22" s="25">
        <v>0</v>
      </c>
      <c r="BJ22" s="25"/>
      <c r="BK22" s="25"/>
      <c r="BL22" s="25">
        <v>0</v>
      </c>
      <c r="BM22" s="25"/>
      <c r="BN22" s="25">
        <v>0</v>
      </c>
      <c r="BO22" s="26"/>
      <c r="BP22" s="38">
        <v>-47.022896971609505</v>
      </c>
      <c r="BQ22" s="25">
        <v>69.313088313304888</v>
      </c>
      <c r="BR22" s="25">
        <v>116.3359852849144</v>
      </c>
      <c r="BS22" s="25">
        <v>0</v>
      </c>
      <c r="BT22" s="25"/>
      <c r="BU22" s="25"/>
      <c r="BV22" s="25">
        <v>0</v>
      </c>
      <c r="BW22" s="25"/>
      <c r="BX22" s="25"/>
      <c r="BY22" s="25">
        <v>0</v>
      </c>
      <c r="BZ22" s="25"/>
      <c r="CA22" s="25">
        <v>0</v>
      </c>
      <c r="CB22" s="26"/>
      <c r="CC22" s="38">
        <v>-46.450467314206833</v>
      </c>
      <c r="CD22" s="25">
        <v>70.298591465049554</v>
      </c>
      <c r="CE22" s="25">
        <v>116.74905877925639</v>
      </c>
      <c r="CF22" s="25">
        <v>0</v>
      </c>
      <c r="CG22" s="25"/>
      <c r="CH22" s="25"/>
      <c r="CI22" s="25">
        <v>0</v>
      </c>
      <c r="CJ22" s="25"/>
      <c r="CK22" s="25"/>
      <c r="CL22" s="25">
        <v>0</v>
      </c>
      <c r="CM22" s="25"/>
      <c r="CN22" s="25">
        <v>0</v>
      </c>
      <c r="CO22" s="26"/>
      <c r="CP22" s="38">
        <v>-48.606723640560638</v>
      </c>
      <c r="CQ22" s="25">
        <v>77.318766538825344</v>
      </c>
      <c r="CR22" s="25">
        <v>125.92549017938597</v>
      </c>
      <c r="CS22" s="25">
        <v>0</v>
      </c>
      <c r="CT22" s="25"/>
      <c r="CU22" s="25"/>
      <c r="CV22" s="25">
        <v>0</v>
      </c>
      <c r="CW22" s="25"/>
      <c r="CX22" s="25"/>
      <c r="CY22" s="25">
        <v>0</v>
      </c>
      <c r="CZ22" s="25"/>
      <c r="DA22" s="25">
        <v>0</v>
      </c>
      <c r="DB22" s="26"/>
    </row>
    <row r="23" spans="2:106" s="13" customFormat="1" x14ac:dyDescent="0.2">
      <c r="B23" s="4" t="s">
        <v>19</v>
      </c>
      <c r="C23" s="38">
        <v>-6.2690000000000001</v>
      </c>
      <c r="D23" s="25">
        <v>11.012</v>
      </c>
      <c r="E23" s="25">
        <v>17.280999999999999</v>
      </c>
      <c r="F23" s="25">
        <v>0</v>
      </c>
      <c r="G23" s="25"/>
      <c r="H23" s="25"/>
      <c r="I23" s="25">
        <v>0</v>
      </c>
      <c r="J23" s="25"/>
      <c r="K23" s="25"/>
      <c r="L23" s="25">
        <v>0</v>
      </c>
      <c r="M23" s="25"/>
      <c r="N23" s="25">
        <v>0</v>
      </c>
      <c r="O23" s="26"/>
      <c r="P23" s="38">
        <v>-5.8408214771973679</v>
      </c>
      <c r="Q23" s="25">
        <v>9.528856651757474</v>
      </c>
      <c r="R23" s="25">
        <v>15.369678128954842</v>
      </c>
      <c r="S23" s="25">
        <v>0</v>
      </c>
      <c r="T23" s="25"/>
      <c r="U23" s="25"/>
      <c r="V23" s="25">
        <v>0</v>
      </c>
      <c r="W23" s="25"/>
      <c r="X23" s="25"/>
      <c r="Y23" s="25">
        <v>0</v>
      </c>
      <c r="Z23" s="25"/>
      <c r="AA23" s="25">
        <v>0</v>
      </c>
      <c r="AB23" s="26"/>
      <c r="AC23" s="38">
        <v>-8.7914312892716691</v>
      </c>
      <c r="AD23" s="25">
        <v>12.986422215081587</v>
      </c>
      <c r="AE23" s="25">
        <v>21.777853504353256</v>
      </c>
      <c r="AF23" s="25">
        <v>0</v>
      </c>
      <c r="AG23" s="25"/>
      <c r="AH23" s="25"/>
      <c r="AI23" s="25">
        <v>0</v>
      </c>
      <c r="AJ23" s="25"/>
      <c r="AK23" s="25"/>
      <c r="AL23" s="25">
        <v>0</v>
      </c>
      <c r="AM23" s="25"/>
      <c r="AN23" s="25">
        <v>0</v>
      </c>
      <c r="AO23" s="26"/>
      <c r="AP23" s="38">
        <v>-11.378627759333924</v>
      </c>
      <c r="AQ23" s="25">
        <v>15.528617806373754</v>
      </c>
      <c r="AR23" s="25">
        <v>26.907245565707679</v>
      </c>
      <c r="AS23" s="25">
        <v>0</v>
      </c>
      <c r="AT23" s="25"/>
      <c r="AU23" s="25"/>
      <c r="AV23" s="25">
        <v>0</v>
      </c>
      <c r="AW23" s="25"/>
      <c r="AX23" s="25"/>
      <c r="AY23" s="25">
        <v>0</v>
      </c>
      <c r="AZ23" s="25"/>
      <c r="BA23" s="25">
        <v>0</v>
      </c>
      <c r="BB23" s="26"/>
      <c r="BC23" s="38">
        <v>-11.952840057593162</v>
      </c>
      <c r="BD23" s="25">
        <v>15.57967372823447</v>
      </c>
      <c r="BE23" s="25">
        <v>27.532513785827632</v>
      </c>
      <c r="BF23" s="25">
        <v>0</v>
      </c>
      <c r="BG23" s="25"/>
      <c r="BH23" s="25"/>
      <c r="BI23" s="25">
        <v>0</v>
      </c>
      <c r="BJ23" s="25"/>
      <c r="BK23" s="25"/>
      <c r="BL23" s="25">
        <v>0</v>
      </c>
      <c r="BM23" s="25"/>
      <c r="BN23" s="25">
        <v>0</v>
      </c>
      <c r="BO23" s="26"/>
      <c r="BP23" s="38">
        <v>-10.820023833155217</v>
      </c>
      <c r="BQ23" s="25">
        <v>13.491071882318458</v>
      </c>
      <c r="BR23" s="25">
        <v>24.311095715473677</v>
      </c>
      <c r="BS23" s="25">
        <v>0</v>
      </c>
      <c r="BT23" s="25"/>
      <c r="BU23" s="25"/>
      <c r="BV23" s="25">
        <v>0</v>
      </c>
      <c r="BW23" s="25"/>
      <c r="BX23" s="25"/>
      <c r="BY23" s="25">
        <v>0</v>
      </c>
      <c r="BZ23" s="25"/>
      <c r="CA23" s="25">
        <v>0</v>
      </c>
      <c r="CB23" s="26"/>
      <c r="CC23" s="38">
        <v>-12.337250104939327</v>
      </c>
      <c r="CD23" s="25">
        <v>16.339891517279327</v>
      </c>
      <c r="CE23" s="25">
        <v>28.677141622218652</v>
      </c>
      <c r="CF23" s="25">
        <v>0</v>
      </c>
      <c r="CG23" s="25"/>
      <c r="CH23" s="25"/>
      <c r="CI23" s="25">
        <v>0</v>
      </c>
      <c r="CJ23" s="25"/>
      <c r="CK23" s="25"/>
      <c r="CL23" s="25">
        <v>0</v>
      </c>
      <c r="CM23" s="25"/>
      <c r="CN23" s="25">
        <v>0</v>
      </c>
      <c r="CO23" s="26"/>
      <c r="CP23" s="38">
        <v>-12.135417708899707</v>
      </c>
      <c r="CQ23" s="25">
        <v>16.653862138699399</v>
      </c>
      <c r="CR23" s="25">
        <v>28.789279847599108</v>
      </c>
      <c r="CS23" s="25">
        <v>0</v>
      </c>
      <c r="CT23" s="25"/>
      <c r="CU23" s="25"/>
      <c r="CV23" s="25">
        <v>0</v>
      </c>
      <c r="CW23" s="25"/>
      <c r="CX23" s="25"/>
      <c r="CY23" s="25">
        <v>0</v>
      </c>
      <c r="CZ23" s="25"/>
      <c r="DA23" s="25">
        <v>0</v>
      </c>
      <c r="DB23" s="26"/>
    </row>
    <row r="24" spans="2:106" s="13" customFormat="1" ht="13.5" thickBot="1" x14ac:dyDescent="0.25">
      <c r="B24" s="36" t="s">
        <v>20</v>
      </c>
      <c r="C24" s="40">
        <v>-2.06</v>
      </c>
      <c r="D24" s="29">
        <v>4.07</v>
      </c>
      <c r="E24" s="29">
        <v>6.13</v>
      </c>
      <c r="F24" s="29">
        <v>0</v>
      </c>
      <c r="G24" s="29"/>
      <c r="H24" s="29"/>
      <c r="I24" s="29">
        <v>0</v>
      </c>
      <c r="J24" s="29"/>
      <c r="K24" s="29"/>
      <c r="L24" s="29">
        <v>0</v>
      </c>
      <c r="M24" s="29"/>
      <c r="N24" s="29">
        <v>0</v>
      </c>
      <c r="O24" s="30"/>
      <c r="P24" s="40">
        <v>-0.51571339906549662</v>
      </c>
      <c r="Q24" s="29">
        <v>0.83973548762809413</v>
      </c>
      <c r="R24" s="29">
        <v>1.3554488866935908</v>
      </c>
      <c r="S24" s="29">
        <v>0</v>
      </c>
      <c r="T24" s="29"/>
      <c r="U24" s="29"/>
      <c r="V24" s="29">
        <v>0</v>
      </c>
      <c r="W24" s="29"/>
      <c r="X24" s="29"/>
      <c r="Y24" s="29">
        <v>0</v>
      </c>
      <c r="Z24" s="29"/>
      <c r="AA24" s="29">
        <v>0</v>
      </c>
      <c r="AB24" s="30"/>
      <c r="AC24" s="40">
        <v>-0.57854742878740584</v>
      </c>
      <c r="AD24" s="29">
        <v>0.72733998856588788</v>
      </c>
      <c r="AE24" s="29">
        <v>1.3058874173532935</v>
      </c>
      <c r="AF24" s="29">
        <v>0</v>
      </c>
      <c r="AG24" s="29"/>
      <c r="AH24" s="29"/>
      <c r="AI24" s="29">
        <v>0</v>
      </c>
      <c r="AJ24" s="29"/>
      <c r="AK24" s="29"/>
      <c r="AL24" s="29">
        <v>0</v>
      </c>
      <c r="AM24" s="29"/>
      <c r="AN24" s="29">
        <v>0</v>
      </c>
      <c r="AO24" s="30"/>
      <c r="AP24" s="40">
        <v>-1.1108304982523749</v>
      </c>
      <c r="AQ24" s="29">
        <v>1.1188484240455741</v>
      </c>
      <c r="AR24" s="29">
        <v>2.2296789222979485</v>
      </c>
      <c r="AS24" s="29">
        <v>0</v>
      </c>
      <c r="AT24" s="29"/>
      <c r="AU24" s="29"/>
      <c r="AV24" s="29">
        <v>0</v>
      </c>
      <c r="AW24" s="29"/>
      <c r="AX24" s="29"/>
      <c r="AY24" s="29">
        <v>0</v>
      </c>
      <c r="AZ24" s="29"/>
      <c r="BA24" s="29">
        <v>0</v>
      </c>
      <c r="BB24" s="30"/>
      <c r="BC24" s="40">
        <v>-1.4099748515146375</v>
      </c>
      <c r="BD24" s="29">
        <v>1.1785718161590479</v>
      </c>
      <c r="BE24" s="29">
        <v>2.5885466676736857</v>
      </c>
      <c r="BF24" s="29">
        <v>0</v>
      </c>
      <c r="BG24" s="29"/>
      <c r="BH24" s="29"/>
      <c r="BI24" s="29">
        <v>0</v>
      </c>
      <c r="BJ24" s="29"/>
      <c r="BK24" s="29"/>
      <c r="BL24" s="29">
        <v>0</v>
      </c>
      <c r="BM24" s="29"/>
      <c r="BN24" s="29">
        <v>0</v>
      </c>
      <c r="BO24" s="30"/>
      <c r="BP24" s="40">
        <v>-1.4643218391718931</v>
      </c>
      <c r="BQ24" s="29">
        <v>1.1970586152408</v>
      </c>
      <c r="BR24" s="29">
        <v>2.6613804544126931</v>
      </c>
      <c r="BS24" s="29">
        <v>0</v>
      </c>
      <c r="BT24" s="29"/>
      <c r="BU24" s="29"/>
      <c r="BV24" s="29">
        <v>0</v>
      </c>
      <c r="BW24" s="29"/>
      <c r="BX24" s="29"/>
      <c r="BY24" s="29">
        <v>0</v>
      </c>
      <c r="BZ24" s="29"/>
      <c r="CA24" s="29">
        <v>0</v>
      </c>
      <c r="CB24" s="30"/>
      <c r="CC24" s="40">
        <v>-1.3367601735450971</v>
      </c>
      <c r="CD24" s="29">
        <v>1.1383663924966321</v>
      </c>
      <c r="CE24" s="29">
        <v>2.4751265660417294</v>
      </c>
      <c r="CF24" s="29">
        <v>0</v>
      </c>
      <c r="CG24" s="29"/>
      <c r="CH24" s="29"/>
      <c r="CI24" s="29">
        <v>0</v>
      </c>
      <c r="CJ24" s="29"/>
      <c r="CK24" s="29"/>
      <c r="CL24" s="29">
        <v>0</v>
      </c>
      <c r="CM24" s="29"/>
      <c r="CN24" s="29">
        <v>0</v>
      </c>
      <c r="CO24" s="30"/>
      <c r="CP24" s="40">
        <v>-1.4940173473648148</v>
      </c>
      <c r="CQ24" s="29">
        <v>1.3737499360962304</v>
      </c>
      <c r="CR24" s="29">
        <v>2.8677672834610455</v>
      </c>
      <c r="CS24" s="29">
        <v>0</v>
      </c>
      <c r="CT24" s="29"/>
      <c r="CU24" s="29"/>
      <c r="CV24" s="29">
        <v>0</v>
      </c>
      <c r="CW24" s="29"/>
      <c r="CX24" s="29"/>
      <c r="CY24" s="29">
        <v>0</v>
      </c>
      <c r="CZ24" s="29"/>
      <c r="DA24" s="29">
        <v>0</v>
      </c>
      <c r="DB24" s="30"/>
    </row>
    <row r="25" spans="2:106" s="13" customFormat="1" ht="13.5" thickBot="1" x14ac:dyDescent="0.25">
      <c r="B25" s="5" t="s">
        <v>23</v>
      </c>
      <c r="C25" s="31">
        <f>SUM(C4:C24)</f>
        <v>-5268.3900000000012</v>
      </c>
      <c r="D25" s="32">
        <f t="shared" ref="D25" si="0">SUM(D4:D24)</f>
        <v>5589.6279999999988</v>
      </c>
      <c r="E25" s="33">
        <f>SUM(E4:E24)</f>
        <v>10858.018</v>
      </c>
      <c r="F25" s="31">
        <f t="shared" ref="F25:K25" si="1">SUM(F4:F24)</f>
        <v>-2666.2724857999997</v>
      </c>
      <c r="G25" s="32">
        <f t="shared" si="1"/>
        <v>2107.6767064000001</v>
      </c>
      <c r="H25" s="33">
        <f t="shared" si="1"/>
        <v>4773.9491922000007</v>
      </c>
      <c r="I25" s="31">
        <f t="shared" si="1"/>
        <v>-2666.2724857999997</v>
      </c>
      <c r="J25" s="32">
        <f t="shared" si="1"/>
        <v>2107.6767064000001</v>
      </c>
      <c r="K25" s="33">
        <f t="shared" si="1"/>
        <v>4773.9491922000007</v>
      </c>
      <c r="L25" s="31"/>
      <c r="M25" s="32"/>
      <c r="N25" s="33"/>
      <c r="O25" s="41"/>
      <c r="P25" s="31">
        <f t="shared" ref="P25:X25" si="2">SUM(P4:P24)</f>
        <v>-5128.6774211543425</v>
      </c>
      <c r="Q25" s="33">
        <f t="shared" si="2"/>
        <v>5473.5519053669905</v>
      </c>
      <c r="R25" s="31">
        <f t="shared" si="2"/>
        <v>10602.229326521332</v>
      </c>
      <c r="S25" s="32">
        <f t="shared" si="2"/>
        <v>-2553.9704206071983</v>
      </c>
      <c r="T25" s="33">
        <f t="shared" si="2"/>
        <v>2006.5737620682007</v>
      </c>
      <c r="U25" s="31">
        <f t="shared" si="2"/>
        <v>4560.5441826753986</v>
      </c>
      <c r="V25" s="32">
        <f t="shared" si="2"/>
        <v>-2483.3701972685208</v>
      </c>
      <c r="W25" s="33">
        <f t="shared" si="2"/>
        <v>2108.7127240332838</v>
      </c>
      <c r="X25" s="33">
        <f t="shared" si="2"/>
        <v>4592.0829213018051</v>
      </c>
      <c r="Y25" s="32"/>
      <c r="Z25" s="33"/>
      <c r="AA25" s="31"/>
      <c r="AB25" s="34"/>
      <c r="AC25" s="42">
        <f t="shared" ref="AC25:AK25" si="3">SUM(AC4:AC24)</f>
        <v>-4932.29442435085</v>
      </c>
      <c r="AD25" s="31">
        <f t="shared" si="3"/>
        <v>5308.2341629001357</v>
      </c>
      <c r="AE25" s="32">
        <f t="shared" si="3"/>
        <v>10240.528587250981</v>
      </c>
      <c r="AF25" s="33">
        <f t="shared" si="3"/>
        <v>-2419.737671293286</v>
      </c>
      <c r="AG25" s="31">
        <f t="shared" si="3"/>
        <v>1887.0899657421539</v>
      </c>
      <c r="AH25" s="32">
        <f t="shared" si="3"/>
        <v>4306.8276370354406</v>
      </c>
      <c r="AI25" s="33">
        <f t="shared" si="3"/>
        <v>-2299.9999969292694</v>
      </c>
      <c r="AJ25" s="31">
        <f t="shared" si="3"/>
        <v>2056.8454784293099</v>
      </c>
      <c r="AK25" s="32">
        <f t="shared" si="3"/>
        <v>4356.8454753585793</v>
      </c>
      <c r="AL25" s="33"/>
      <c r="AM25" s="31"/>
      <c r="AN25" s="32"/>
      <c r="AO25" s="43"/>
      <c r="AP25" s="31">
        <f t="shared" ref="AP25:AX25" si="4">SUM(AP4:AP24)</f>
        <v>-4748.8041468557931</v>
      </c>
      <c r="AQ25" s="32">
        <f t="shared" si="4"/>
        <v>5145.1396494166211</v>
      </c>
      <c r="AR25" s="33">
        <f t="shared" si="4"/>
        <v>9893.9437962724187</v>
      </c>
      <c r="AS25" s="31">
        <f t="shared" si="4"/>
        <v>-2298.505687431606</v>
      </c>
      <c r="AT25" s="32">
        <f t="shared" si="4"/>
        <v>1776.4426467250096</v>
      </c>
      <c r="AU25" s="33">
        <f t="shared" si="4"/>
        <v>4074.9483341566161</v>
      </c>
      <c r="AV25" s="31">
        <f t="shared" si="4"/>
        <v>-2129.095268243746</v>
      </c>
      <c r="AW25" s="32">
        <f t="shared" si="4"/>
        <v>1992.0216327096839</v>
      </c>
      <c r="AX25" s="33">
        <f t="shared" si="4"/>
        <v>4121.1169009534306</v>
      </c>
      <c r="AY25" s="31"/>
      <c r="AZ25" s="32"/>
      <c r="BA25" s="33"/>
      <c r="BB25" s="41"/>
      <c r="BC25" s="31">
        <f t="shared" ref="BC25:BK25" si="5">SUM(BC4:BC24)</f>
        <v>-4546.7574039497858</v>
      </c>
      <c r="BD25" s="33">
        <f t="shared" si="5"/>
        <v>4967.7724769778042</v>
      </c>
      <c r="BE25" s="31">
        <f t="shared" si="5"/>
        <v>9514.5298809275882</v>
      </c>
      <c r="BF25" s="32">
        <f t="shared" si="5"/>
        <v>-2161.09322687951</v>
      </c>
      <c r="BG25" s="33">
        <f t="shared" si="5"/>
        <v>1663.358872363536</v>
      </c>
      <c r="BH25" s="31">
        <f t="shared" si="5"/>
        <v>3824.4520992430457</v>
      </c>
      <c r="BI25" s="32">
        <f t="shared" si="5"/>
        <v>-1955.0321643444624</v>
      </c>
      <c r="BJ25" s="33">
        <f t="shared" si="5"/>
        <v>1910.8681873480891</v>
      </c>
      <c r="BK25" s="31">
        <f t="shared" si="5"/>
        <v>3865.9003516925513</v>
      </c>
      <c r="BL25" s="32"/>
      <c r="BM25" s="33"/>
      <c r="BN25" s="31"/>
      <c r="BO25" s="34"/>
      <c r="BP25" s="42">
        <f t="shared" ref="BP25:BX25" si="6">SUM(BP4:BP24)</f>
        <v>-4351.5255854541056</v>
      </c>
      <c r="BQ25" s="31">
        <f t="shared" si="6"/>
        <v>4788.2277163477902</v>
      </c>
      <c r="BR25" s="32">
        <f t="shared" si="6"/>
        <v>9139.7533018018948</v>
      </c>
      <c r="BS25" s="33">
        <f t="shared" si="6"/>
        <v>-2016.25501414769</v>
      </c>
      <c r="BT25" s="31">
        <f t="shared" si="6"/>
        <v>1547.7280616018706</v>
      </c>
      <c r="BU25" s="32">
        <f t="shared" si="6"/>
        <v>3563.9830757495602</v>
      </c>
      <c r="BV25" s="33">
        <f t="shared" si="6"/>
        <v>-1787.345943448679</v>
      </c>
      <c r="BW25" s="31">
        <f t="shared" si="6"/>
        <v>1815.1160979954332</v>
      </c>
      <c r="BX25" s="32">
        <f t="shared" si="6"/>
        <v>3602.4620414441124</v>
      </c>
      <c r="BY25" s="33"/>
      <c r="BZ25" s="31"/>
      <c r="CA25" s="32"/>
      <c r="CB25" s="43"/>
      <c r="CC25" s="31">
        <f t="shared" ref="CC25:CK25" si="7">SUM(CC4:CC24)</f>
        <v>-4151.0030511753002</v>
      </c>
      <c r="CD25" s="32">
        <f t="shared" si="7"/>
        <v>4592.1101062541375</v>
      </c>
      <c r="CE25" s="33">
        <f t="shared" si="7"/>
        <v>8743.1131574294377</v>
      </c>
      <c r="CF25" s="31">
        <f t="shared" si="7"/>
        <v>-1871.7529492647479</v>
      </c>
      <c r="CG25" s="32">
        <f t="shared" si="7"/>
        <v>1432.8309116065898</v>
      </c>
      <c r="CH25" s="33">
        <f t="shared" si="7"/>
        <v>3304.5838608713384</v>
      </c>
      <c r="CI25" s="31">
        <f t="shared" si="7"/>
        <v>-1627.6884465147732</v>
      </c>
      <c r="CJ25" s="32">
        <f t="shared" si="7"/>
        <v>1710.1658679856016</v>
      </c>
      <c r="CK25" s="33">
        <f t="shared" si="7"/>
        <v>3337.8543145003746</v>
      </c>
      <c r="CL25" s="31"/>
      <c r="CM25" s="32"/>
      <c r="CN25" s="33"/>
      <c r="CO25" s="41"/>
      <c r="CP25" s="31">
        <f t="shared" ref="CP25:CX25" si="8">SUM(CP4:CP24)</f>
        <v>-3942.6849360876195</v>
      </c>
      <c r="CQ25" s="33">
        <f t="shared" si="8"/>
        <v>4372.4515741738151</v>
      </c>
      <c r="CR25" s="31">
        <f t="shared" si="8"/>
        <v>8315.1365102614382</v>
      </c>
      <c r="CS25" s="32">
        <f t="shared" si="8"/>
        <v>-1757.2540473923596</v>
      </c>
      <c r="CT25" s="33">
        <f t="shared" si="8"/>
        <v>1337.4696238453928</v>
      </c>
      <c r="CU25" s="31">
        <f t="shared" si="8"/>
        <v>3094.7236712377526</v>
      </c>
      <c r="CV25" s="32">
        <f t="shared" si="8"/>
        <v>-1502.4331519807056</v>
      </c>
      <c r="CW25" s="33">
        <f t="shared" si="8"/>
        <v>1619.0671103347711</v>
      </c>
      <c r="CX25" s="31">
        <f t="shared" si="8"/>
        <v>3121.5002623154774</v>
      </c>
      <c r="CY25" s="32"/>
      <c r="CZ25" s="33"/>
      <c r="DA25" s="31"/>
      <c r="DB25" s="34"/>
    </row>
    <row r="26" spans="2:106" s="13" customFormat="1" x14ac:dyDescent="0.2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</row>
    <row r="27" spans="2:106" s="13" customFormat="1" ht="27.75" customHeight="1" x14ac:dyDescent="0.2">
      <c r="B27" s="51" t="s">
        <v>44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</row>
    <row r="28" spans="2:106" s="13" customFormat="1" x14ac:dyDescent="0.2">
      <c r="B28" s="47"/>
      <c r="C28" s="50" t="s">
        <v>38</v>
      </c>
      <c r="D28" s="44"/>
      <c r="E28" s="44"/>
      <c r="F28" s="44"/>
      <c r="G28" s="44"/>
      <c r="H28" s="44"/>
      <c r="I28" s="44"/>
      <c r="J28" s="44"/>
      <c r="K28" s="48" t="s">
        <v>39</v>
      </c>
      <c r="L28" s="44"/>
      <c r="M28" s="44"/>
      <c r="N28" s="44"/>
      <c r="O28" s="44"/>
      <c r="P28" s="18"/>
      <c r="Q28" s="18"/>
      <c r="R28" s="45"/>
      <c r="S28" s="18"/>
      <c r="T28" s="18"/>
      <c r="U28" s="18"/>
      <c r="V28" s="18"/>
      <c r="W28" s="18"/>
      <c r="X28" s="18"/>
      <c r="Y28" s="18"/>
      <c r="Z28" s="45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</row>
    <row r="29" spans="2:106" x14ac:dyDescent="0.2">
      <c r="B29" s="1">
        <v>2015</v>
      </c>
      <c r="J29" s="49">
        <v>2015</v>
      </c>
    </row>
    <row r="55" spans="2:13" x14ac:dyDescent="0.2">
      <c r="B55" s="1">
        <v>2020</v>
      </c>
      <c r="C55" s="1"/>
      <c r="D55" s="1"/>
      <c r="E55" s="1"/>
      <c r="F55" s="1"/>
      <c r="G55" s="1"/>
      <c r="H55" s="1"/>
      <c r="I55" s="1"/>
      <c r="J55" s="49">
        <v>2020</v>
      </c>
      <c r="L55" s="1"/>
      <c r="M55" s="1"/>
    </row>
    <row r="81" spans="2:10" x14ac:dyDescent="0.2">
      <c r="B81" s="1">
        <v>2025</v>
      </c>
      <c r="J81" s="49">
        <v>2025</v>
      </c>
    </row>
    <row r="107" spans="2:10" s="1" customFormat="1" x14ac:dyDescent="0.2">
      <c r="B107" s="1">
        <v>2030</v>
      </c>
      <c r="J107" s="49">
        <v>2030</v>
      </c>
    </row>
    <row r="133" spans="2:10" s="1" customFormat="1" x14ac:dyDescent="0.2">
      <c r="B133" s="1">
        <v>2035</v>
      </c>
      <c r="J133" s="49">
        <v>2035</v>
      </c>
    </row>
    <row r="159" spans="2:10" x14ac:dyDescent="0.2">
      <c r="B159" s="1">
        <v>2040</v>
      </c>
      <c r="J159" s="49">
        <v>2040</v>
      </c>
    </row>
    <row r="185" spans="2:10" x14ac:dyDescent="0.2">
      <c r="B185" s="1">
        <v>2045</v>
      </c>
      <c r="J185" s="49">
        <v>2045</v>
      </c>
    </row>
    <row r="210" spans="2:10" x14ac:dyDescent="0.2">
      <c r="C210" s="1"/>
      <c r="D210" s="1"/>
      <c r="E210" s="1"/>
      <c r="F210" s="1"/>
      <c r="G210" s="1"/>
      <c r="H210" s="1"/>
      <c r="I210" s="1"/>
      <c r="J210" s="1"/>
    </row>
    <row r="211" spans="2:10" x14ac:dyDescent="0.2">
      <c r="B211" s="1">
        <v>2050</v>
      </c>
      <c r="J211" s="49">
        <v>2050</v>
      </c>
    </row>
  </sheetData>
  <mergeCells count="8">
    <mergeCell ref="CC2:CE2"/>
    <mergeCell ref="CP2:CR2"/>
    <mergeCell ref="C2:E2"/>
    <mergeCell ref="P2:R2"/>
    <mergeCell ref="AC2:AE2"/>
    <mergeCell ref="AP2:AR2"/>
    <mergeCell ref="BC2:BE2"/>
    <mergeCell ref="BP2:BR2"/>
  </mergeCells>
  <printOptions horizontalCentered="1"/>
  <pageMargins left="1.299212598425197" right="0" top="0.51181102362204722" bottom="0.23622047244094491" header="0.31496062992125984" footer="0.15748031496062992"/>
  <pageSetup paperSize="9" scale="58" orientation="portrait" r:id="rId1"/>
  <rowBreaks count="1" manualBreakCount="1">
    <brk id="132" min="1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DB211"/>
  <sheetViews>
    <sheetView topLeftCell="A27" zoomScaleNormal="100" workbookViewId="0">
      <selection activeCell="A27" sqref="A27"/>
    </sheetView>
  </sheetViews>
  <sheetFormatPr defaultColWidth="9.140625" defaultRowHeight="12.75" x14ac:dyDescent="0.2"/>
  <cols>
    <col min="1" max="1" width="9.140625" style="2"/>
    <col min="2" max="2" width="6.5703125" style="2" customWidth="1"/>
    <col min="3" max="3" width="7.85546875" style="2" customWidth="1"/>
    <col min="4" max="4" width="8.28515625" style="2" customWidth="1"/>
    <col min="5" max="9" width="9.28515625" style="2" customWidth="1"/>
    <col min="10" max="10" width="13.140625" style="2" bestFit="1" customWidth="1"/>
    <col min="11" max="11" width="9.28515625" style="2" customWidth="1"/>
    <col min="12" max="12" width="17.7109375" style="2" bestFit="1" customWidth="1"/>
    <col min="13" max="13" width="17.7109375" style="2" customWidth="1"/>
    <col min="14" max="14" width="20.5703125" style="2" bestFit="1" customWidth="1"/>
    <col min="15" max="15" width="20.5703125" style="2" customWidth="1"/>
    <col min="16" max="16" width="8.140625" style="2" customWidth="1"/>
    <col min="17" max="17" width="8" style="2" customWidth="1"/>
    <col min="18" max="28" width="8.7109375" style="2" customWidth="1"/>
    <col min="29" max="29" width="8.140625" style="2" customWidth="1"/>
    <col min="30" max="30" width="8.5703125" style="2" customWidth="1"/>
    <col min="31" max="41" width="9.28515625" style="2" customWidth="1"/>
    <col min="42" max="42" width="8.5703125" style="2" customWidth="1"/>
    <col min="43" max="43" width="8.140625" style="2" customWidth="1"/>
    <col min="44" max="54" width="9.140625" style="2" customWidth="1"/>
    <col min="55" max="55" width="8.7109375" style="2" customWidth="1"/>
    <col min="56" max="56" width="8.140625" style="2" customWidth="1"/>
    <col min="57" max="67" width="8.5703125" style="2" customWidth="1"/>
    <col min="68" max="68" width="8.140625" style="2" customWidth="1"/>
    <col min="69" max="81" width="8.42578125" style="2" customWidth="1"/>
    <col min="82" max="82" width="8" style="2" customWidth="1"/>
    <col min="83" max="93" width="8.140625" style="2" customWidth="1"/>
    <col min="94" max="94" width="8.42578125" style="2" customWidth="1"/>
    <col min="95" max="95" width="8.5703125" style="2" customWidth="1"/>
    <col min="96" max="96" width="8" style="2" customWidth="1"/>
    <col min="97" max="16384" width="9.140625" style="2"/>
  </cols>
  <sheetData>
    <row r="1" spans="1:106" s="13" customFormat="1" ht="13.5" thickBot="1" x14ac:dyDescent="0.25">
      <c r="A1" s="13">
        <v>-1</v>
      </c>
      <c r="B1" s="1" t="s">
        <v>35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13" customFormat="1" ht="15.75" thickBot="1" x14ac:dyDescent="0.3">
      <c r="B2" s="3"/>
      <c r="C2" s="55">
        <v>2015</v>
      </c>
      <c r="D2" s="58"/>
      <c r="E2" s="58"/>
      <c r="F2" s="10"/>
      <c r="G2" s="11" t="s">
        <v>28</v>
      </c>
      <c r="H2" s="12"/>
      <c r="I2" s="10"/>
      <c r="J2" s="11" t="s">
        <v>29</v>
      </c>
      <c r="K2" s="12"/>
      <c r="L2" s="9" t="s">
        <v>30</v>
      </c>
      <c r="M2" s="9"/>
      <c r="N2" s="9" t="s">
        <v>31</v>
      </c>
      <c r="O2" s="8"/>
      <c r="P2" s="55">
        <v>2020</v>
      </c>
      <c r="Q2" s="56"/>
      <c r="R2" s="57"/>
      <c r="S2" s="10"/>
      <c r="T2" s="11" t="s">
        <v>28</v>
      </c>
      <c r="U2" s="12"/>
      <c r="V2" s="10"/>
      <c r="W2" s="11" t="s">
        <v>29</v>
      </c>
      <c r="X2" s="12"/>
      <c r="Y2" s="9" t="s">
        <v>30</v>
      </c>
      <c r="Z2" s="9"/>
      <c r="AA2" s="9" t="s">
        <v>31</v>
      </c>
      <c r="AB2" s="8"/>
      <c r="AC2" s="55">
        <v>2025</v>
      </c>
      <c r="AD2" s="56"/>
      <c r="AE2" s="57"/>
      <c r="AF2" s="10"/>
      <c r="AG2" s="11" t="s">
        <v>28</v>
      </c>
      <c r="AH2" s="12"/>
      <c r="AI2" s="10"/>
      <c r="AJ2" s="11" t="s">
        <v>29</v>
      </c>
      <c r="AK2" s="12"/>
      <c r="AL2" s="9" t="s">
        <v>30</v>
      </c>
      <c r="AM2" s="9"/>
      <c r="AN2" s="9" t="s">
        <v>31</v>
      </c>
      <c r="AO2" s="8"/>
      <c r="AP2" s="55">
        <v>2030</v>
      </c>
      <c r="AQ2" s="56"/>
      <c r="AR2" s="57"/>
      <c r="AS2" s="10"/>
      <c r="AT2" s="11" t="s">
        <v>28</v>
      </c>
      <c r="AU2" s="12"/>
      <c r="AV2" s="10"/>
      <c r="AW2" s="11" t="s">
        <v>29</v>
      </c>
      <c r="AX2" s="12"/>
      <c r="AY2" s="9" t="s">
        <v>30</v>
      </c>
      <c r="AZ2" s="9"/>
      <c r="BA2" s="9" t="s">
        <v>31</v>
      </c>
      <c r="BB2" s="8"/>
      <c r="BC2" s="55">
        <v>2035</v>
      </c>
      <c r="BD2" s="56"/>
      <c r="BE2" s="57"/>
      <c r="BF2" s="10"/>
      <c r="BG2" s="11" t="s">
        <v>28</v>
      </c>
      <c r="BH2" s="12"/>
      <c r="BI2" s="10"/>
      <c r="BJ2" s="11" t="s">
        <v>29</v>
      </c>
      <c r="BK2" s="12"/>
      <c r="BL2" s="9" t="s">
        <v>30</v>
      </c>
      <c r="BM2" s="9"/>
      <c r="BN2" s="9" t="s">
        <v>31</v>
      </c>
      <c r="BO2" s="8"/>
      <c r="BP2" s="55">
        <v>2040</v>
      </c>
      <c r="BQ2" s="56"/>
      <c r="BR2" s="57"/>
      <c r="BS2" s="10"/>
      <c r="BT2" s="11" t="s">
        <v>28</v>
      </c>
      <c r="BU2" s="12"/>
      <c r="BV2" s="10"/>
      <c r="BW2" s="11" t="s">
        <v>29</v>
      </c>
      <c r="BX2" s="12"/>
      <c r="BY2" s="9" t="s">
        <v>30</v>
      </c>
      <c r="BZ2" s="9"/>
      <c r="CA2" s="9" t="s">
        <v>31</v>
      </c>
      <c r="CB2" s="8"/>
      <c r="CC2" s="55">
        <v>2045</v>
      </c>
      <c r="CD2" s="56"/>
      <c r="CE2" s="57"/>
      <c r="CF2" s="10"/>
      <c r="CG2" s="11" t="s">
        <v>28</v>
      </c>
      <c r="CH2" s="12"/>
      <c r="CI2" s="10"/>
      <c r="CJ2" s="11" t="s">
        <v>29</v>
      </c>
      <c r="CK2" s="12"/>
      <c r="CL2" s="9" t="s">
        <v>30</v>
      </c>
      <c r="CM2" s="9"/>
      <c r="CN2" s="9" t="s">
        <v>31</v>
      </c>
      <c r="CO2" s="8"/>
      <c r="CP2" s="55">
        <v>2050</v>
      </c>
      <c r="CQ2" s="56"/>
      <c r="CR2" s="57"/>
      <c r="CS2" s="10"/>
      <c r="CT2" s="11" t="s">
        <v>28</v>
      </c>
      <c r="CU2" s="12"/>
      <c r="CV2" s="10"/>
      <c r="CW2" s="11" t="s">
        <v>29</v>
      </c>
      <c r="CX2" s="12"/>
      <c r="CY2" s="9" t="s">
        <v>30</v>
      </c>
      <c r="CZ2" s="9"/>
      <c r="DA2" s="9" t="s">
        <v>31</v>
      </c>
      <c r="DB2" s="8"/>
    </row>
    <row r="3" spans="1:106" s="13" customFormat="1" ht="13.5" thickBot="1" x14ac:dyDescent="0.25">
      <c r="B3" s="3" t="s">
        <v>25</v>
      </c>
      <c r="C3" s="21" t="s">
        <v>21</v>
      </c>
      <c r="D3" s="19" t="s">
        <v>22</v>
      </c>
      <c r="E3" s="20" t="s">
        <v>23</v>
      </c>
      <c r="F3" s="21" t="s">
        <v>21</v>
      </c>
      <c r="G3" s="19" t="s">
        <v>22</v>
      </c>
      <c r="H3" s="22" t="s">
        <v>23</v>
      </c>
      <c r="I3" s="21" t="s">
        <v>21</v>
      </c>
      <c r="J3" s="19" t="s">
        <v>22</v>
      </c>
      <c r="K3" s="22" t="s">
        <v>23</v>
      </c>
      <c r="L3" s="21" t="s">
        <v>21</v>
      </c>
      <c r="M3" s="19" t="s">
        <v>22</v>
      </c>
      <c r="N3" s="21" t="s">
        <v>21</v>
      </c>
      <c r="O3" s="22" t="s">
        <v>22</v>
      </c>
      <c r="P3" s="21" t="s">
        <v>21</v>
      </c>
      <c r="Q3" s="19" t="s">
        <v>22</v>
      </c>
      <c r="R3" s="22" t="s">
        <v>24</v>
      </c>
      <c r="S3" s="21" t="s">
        <v>21</v>
      </c>
      <c r="T3" s="19" t="s">
        <v>22</v>
      </c>
      <c r="U3" s="22" t="s">
        <v>23</v>
      </c>
      <c r="V3" s="21" t="s">
        <v>21</v>
      </c>
      <c r="W3" s="19" t="s">
        <v>22</v>
      </c>
      <c r="X3" s="22" t="s">
        <v>23</v>
      </c>
      <c r="Y3" s="21" t="s">
        <v>21</v>
      </c>
      <c r="Z3" s="19" t="s">
        <v>22</v>
      </c>
      <c r="AA3" s="21" t="s">
        <v>21</v>
      </c>
      <c r="AB3" s="22" t="s">
        <v>22</v>
      </c>
      <c r="AC3" s="21" t="s">
        <v>21</v>
      </c>
      <c r="AD3" s="19" t="s">
        <v>22</v>
      </c>
      <c r="AE3" s="22" t="s">
        <v>24</v>
      </c>
      <c r="AF3" s="21" t="s">
        <v>21</v>
      </c>
      <c r="AG3" s="19" t="s">
        <v>22</v>
      </c>
      <c r="AH3" s="22" t="s">
        <v>23</v>
      </c>
      <c r="AI3" s="21" t="s">
        <v>21</v>
      </c>
      <c r="AJ3" s="19" t="s">
        <v>22</v>
      </c>
      <c r="AK3" s="22" t="s">
        <v>23</v>
      </c>
      <c r="AL3" s="21" t="s">
        <v>21</v>
      </c>
      <c r="AM3" s="19" t="s">
        <v>22</v>
      </c>
      <c r="AN3" s="21" t="s">
        <v>21</v>
      </c>
      <c r="AO3" s="22" t="s">
        <v>22</v>
      </c>
      <c r="AP3" s="21" t="s">
        <v>21</v>
      </c>
      <c r="AQ3" s="19" t="s">
        <v>22</v>
      </c>
      <c r="AR3" s="22" t="s">
        <v>24</v>
      </c>
      <c r="AS3" s="21" t="s">
        <v>21</v>
      </c>
      <c r="AT3" s="19" t="s">
        <v>22</v>
      </c>
      <c r="AU3" s="22" t="s">
        <v>23</v>
      </c>
      <c r="AV3" s="21" t="s">
        <v>21</v>
      </c>
      <c r="AW3" s="19" t="s">
        <v>22</v>
      </c>
      <c r="AX3" s="22" t="s">
        <v>23</v>
      </c>
      <c r="AY3" s="21" t="s">
        <v>21</v>
      </c>
      <c r="AZ3" s="19" t="s">
        <v>22</v>
      </c>
      <c r="BA3" s="21" t="s">
        <v>21</v>
      </c>
      <c r="BB3" s="22" t="s">
        <v>22</v>
      </c>
      <c r="BC3" s="21" t="s">
        <v>21</v>
      </c>
      <c r="BD3" s="19" t="s">
        <v>22</v>
      </c>
      <c r="BE3" s="22" t="s">
        <v>24</v>
      </c>
      <c r="BF3" s="21" t="s">
        <v>21</v>
      </c>
      <c r="BG3" s="19" t="s">
        <v>22</v>
      </c>
      <c r="BH3" s="22" t="s">
        <v>23</v>
      </c>
      <c r="BI3" s="21" t="s">
        <v>21</v>
      </c>
      <c r="BJ3" s="19" t="s">
        <v>22</v>
      </c>
      <c r="BK3" s="22" t="s">
        <v>23</v>
      </c>
      <c r="BL3" s="21" t="s">
        <v>21</v>
      </c>
      <c r="BM3" s="19" t="s">
        <v>22</v>
      </c>
      <c r="BN3" s="21" t="s">
        <v>21</v>
      </c>
      <c r="BO3" s="22" t="s">
        <v>22</v>
      </c>
      <c r="BP3" s="21" t="s">
        <v>21</v>
      </c>
      <c r="BQ3" s="19" t="s">
        <v>22</v>
      </c>
      <c r="BR3" s="22" t="s">
        <v>24</v>
      </c>
      <c r="BS3" s="21" t="s">
        <v>21</v>
      </c>
      <c r="BT3" s="19" t="s">
        <v>22</v>
      </c>
      <c r="BU3" s="22" t="s">
        <v>23</v>
      </c>
      <c r="BV3" s="21" t="s">
        <v>21</v>
      </c>
      <c r="BW3" s="19" t="s">
        <v>22</v>
      </c>
      <c r="BX3" s="22" t="s">
        <v>23</v>
      </c>
      <c r="BY3" s="21" t="s">
        <v>21</v>
      </c>
      <c r="BZ3" s="19" t="s">
        <v>22</v>
      </c>
      <c r="CA3" s="21" t="s">
        <v>21</v>
      </c>
      <c r="CB3" s="22" t="s">
        <v>22</v>
      </c>
      <c r="CC3" s="21" t="s">
        <v>21</v>
      </c>
      <c r="CD3" s="19" t="s">
        <v>22</v>
      </c>
      <c r="CE3" s="22" t="s">
        <v>24</v>
      </c>
      <c r="CF3" s="21" t="s">
        <v>21</v>
      </c>
      <c r="CG3" s="19" t="s">
        <v>22</v>
      </c>
      <c r="CH3" s="22" t="s">
        <v>23</v>
      </c>
      <c r="CI3" s="21" t="s">
        <v>21</v>
      </c>
      <c r="CJ3" s="19" t="s">
        <v>22</v>
      </c>
      <c r="CK3" s="22" t="s">
        <v>23</v>
      </c>
      <c r="CL3" s="21" t="s">
        <v>21</v>
      </c>
      <c r="CM3" s="19" t="s">
        <v>22</v>
      </c>
      <c r="CN3" s="21" t="s">
        <v>21</v>
      </c>
      <c r="CO3" s="22" t="s">
        <v>22</v>
      </c>
      <c r="CP3" s="21" t="s">
        <v>21</v>
      </c>
      <c r="CQ3" s="19" t="s">
        <v>22</v>
      </c>
      <c r="CR3" s="22" t="s">
        <v>24</v>
      </c>
      <c r="CS3" s="21" t="s">
        <v>21</v>
      </c>
      <c r="CT3" s="19" t="s">
        <v>22</v>
      </c>
      <c r="CU3" s="22" t="s">
        <v>23</v>
      </c>
      <c r="CV3" s="21" t="s">
        <v>21</v>
      </c>
      <c r="CW3" s="19" t="s">
        <v>22</v>
      </c>
      <c r="CX3" s="22" t="s">
        <v>23</v>
      </c>
      <c r="CY3" s="21" t="s">
        <v>21</v>
      </c>
      <c r="CZ3" s="19" t="s">
        <v>22</v>
      </c>
      <c r="DA3" s="21" t="s">
        <v>21</v>
      </c>
      <c r="DB3" s="22" t="s">
        <v>22</v>
      </c>
    </row>
    <row r="4" spans="1:106" s="13" customFormat="1" x14ac:dyDescent="0.2">
      <c r="B4" s="35" t="s">
        <v>0</v>
      </c>
      <c r="C4" s="37">
        <v>-256.75799999999998</v>
      </c>
      <c r="D4" s="23">
        <v>242.68299999999999</v>
      </c>
      <c r="E4" s="23">
        <v>499.44099999999997</v>
      </c>
      <c r="F4" s="23">
        <v>0</v>
      </c>
      <c r="G4" s="23"/>
      <c r="H4" s="23"/>
      <c r="I4" s="23">
        <v>0</v>
      </c>
      <c r="J4" s="23"/>
      <c r="K4" s="23"/>
      <c r="L4" s="23">
        <v>0</v>
      </c>
      <c r="M4" s="23"/>
      <c r="N4" s="23">
        <v>0</v>
      </c>
      <c r="O4" s="24"/>
      <c r="P4" s="37">
        <v>-205.45201868639344</v>
      </c>
      <c r="Q4" s="23">
        <v>195.69494354434761</v>
      </c>
      <c r="R4" s="23">
        <v>401.14696223074105</v>
      </c>
      <c r="S4" s="23">
        <v>0</v>
      </c>
      <c r="T4" s="23"/>
      <c r="U4" s="23"/>
      <c r="V4" s="23">
        <v>0</v>
      </c>
      <c r="W4" s="23"/>
      <c r="X4" s="23"/>
      <c r="Y4" s="23">
        <v>0</v>
      </c>
      <c r="Z4" s="23"/>
      <c r="AA4" s="23">
        <v>0</v>
      </c>
      <c r="AB4" s="24"/>
      <c r="AC4" s="37">
        <v>-182.83534043570509</v>
      </c>
      <c r="AD4" s="23">
        <v>174.2543328200106</v>
      </c>
      <c r="AE4" s="23">
        <v>357.0896732557157</v>
      </c>
      <c r="AF4" s="23">
        <v>0</v>
      </c>
      <c r="AG4" s="23"/>
      <c r="AH4" s="23"/>
      <c r="AI4" s="23">
        <v>0</v>
      </c>
      <c r="AJ4" s="23"/>
      <c r="AK4" s="23"/>
      <c r="AL4" s="23">
        <v>0</v>
      </c>
      <c r="AM4" s="23"/>
      <c r="AN4" s="23">
        <v>0</v>
      </c>
      <c r="AO4" s="24"/>
      <c r="AP4" s="37">
        <v>-184.63827014285965</v>
      </c>
      <c r="AQ4" s="23">
        <v>176.00846881717868</v>
      </c>
      <c r="AR4" s="23">
        <v>360.64673896003836</v>
      </c>
      <c r="AS4" s="23">
        <v>0</v>
      </c>
      <c r="AT4" s="23"/>
      <c r="AU4" s="23"/>
      <c r="AV4" s="23">
        <v>0</v>
      </c>
      <c r="AW4" s="23"/>
      <c r="AX4" s="23"/>
      <c r="AY4" s="23">
        <v>0</v>
      </c>
      <c r="AZ4" s="23"/>
      <c r="BA4" s="23">
        <v>0</v>
      </c>
      <c r="BB4" s="24"/>
      <c r="BC4" s="37">
        <v>-191.7698912513635</v>
      </c>
      <c r="BD4" s="23">
        <v>182.83792249765565</v>
      </c>
      <c r="BE4" s="23">
        <v>374.60781374901916</v>
      </c>
      <c r="BF4" s="23">
        <v>0</v>
      </c>
      <c r="BG4" s="23"/>
      <c r="BH4" s="23"/>
      <c r="BI4" s="23">
        <v>0</v>
      </c>
      <c r="BJ4" s="23"/>
      <c r="BK4" s="23"/>
      <c r="BL4" s="23">
        <v>0</v>
      </c>
      <c r="BM4" s="23"/>
      <c r="BN4" s="23">
        <v>0</v>
      </c>
      <c r="BO4" s="24"/>
      <c r="BP4" s="37">
        <v>-191.51937128072365</v>
      </c>
      <c r="BQ4" s="23">
        <v>182.60932762839317</v>
      </c>
      <c r="BR4" s="23">
        <v>374.12869890911679</v>
      </c>
      <c r="BS4" s="23">
        <v>0</v>
      </c>
      <c r="BT4" s="23"/>
      <c r="BU4" s="23"/>
      <c r="BV4" s="23">
        <v>0</v>
      </c>
      <c r="BW4" s="23"/>
      <c r="BX4" s="23"/>
      <c r="BY4" s="23">
        <v>0</v>
      </c>
      <c r="BZ4" s="23"/>
      <c r="CA4" s="23">
        <v>0</v>
      </c>
      <c r="CB4" s="24"/>
      <c r="CC4" s="37">
        <v>-186.85029654246546</v>
      </c>
      <c r="CD4" s="23">
        <v>178.16902190565887</v>
      </c>
      <c r="CE4" s="23">
        <v>365.01931844812435</v>
      </c>
      <c r="CF4" s="23">
        <v>0</v>
      </c>
      <c r="CG4" s="23"/>
      <c r="CH4" s="23"/>
      <c r="CI4" s="23">
        <v>0</v>
      </c>
      <c r="CJ4" s="23"/>
      <c r="CK4" s="23"/>
      <c r="CL4" s="23">
        <v>0</v>
      </c>
      <c r="CM4" s="23"/>
      <c r="CN4" s="23">
        <v>0</v>
      </c>
      <c r="CO4" s="24"/>
      <c r="CP4" s="37">
        <v>-172.63471199411563</v>
      </c>
      <c r="CQ4" s="23">
        <v>164.59423856494394</v>
      </c>
      <c r="CR4" s="23">
        <v>337.22895055905957</v>
      </c>
      <c r="CS4" s="23">
        <v>0</v>
      </c>
      <c r="CT4" s="23"/>
      <c r="CU4" s="23"/>
      <c r="CV4" s="23">
        <v>0</v>
      </c>
      <c r="CW4" s="23"/>
      <c r="CX4" s="23"/>
      <c r="CY4" s="23">
        <v>0</v>
      </c>
      <c r="CZ4" s="23"/>
      <c r="DA4" s="23">
        <v>0</v>
      </c>
      <c r="DB4" s="24"/>
    </row>
    <row r="5" spans="1:106" s="13" customFormat="1" x14ac:dyDescent="0.2">
      <c r="B5" s="4" t="s">
        <v>1</v>
      </c>
      <c r="C5" s="38">
        <v>-280.49799999999999</v>
      </c>
      <c r="D5" s="25">
        <v>268</v>
      </c>
      <c r="E5" s="25">
        <v>548.49800000000005</v>
      </c>
      <c r="F5" s="25">
        <v>0</v>
      </c>
      <c r="G5" s="25"/>
      <c r="H5" s="25"/>
      <c r="I5" s="25">
        <v>0</v>
      </c>
      <c r="J5" s="25"/>
      <c r="K5" s="25"/>
      <c r="L5" s="25">
        <v>0</v>
      </c>
      <c r="M5" s="25"/>
      <c r="N5" s="25">
        <v>0</v>
      </c>
      <c r="O5" s="26"/>
      <c r="P5" s="38">
        <v>-260.55197863343</v>
      </c>
      <c r="Q5" s="25">
        <v>245.6026441426649</v>
      </c>
      <c r="R5" s="25">
        <v>506.15462277609487</v>
      </c>
      <c r="S5" s="25">
        <v>0</v>
      </c>
      <c r="T5" s="25"/>
      <c r="U5" s="25"/>
      <c r="V5" s="25">
        <v>0</v>
      </c>
      <c r="W5" s="25"/>
      <c r="X5" s="25"/>
      <c r="Y5" s="25">
        <v>0</v>
      </c>
      <c r="Z5" s="25"/>
      <c r="AA5" s="25">
        <v>0</v>
      </c>
      <c r="AB5" s="26"/>
      <c r="AC5" s="38">
        <v>-208.79100835144905</v>
      </c>
      <c r="AD5" s="25">
        <v>198.35711704526608</v>
      </c>
      <c r="AE5" s="25">
        <v>407.1481253967151</v>
      </c>
      <c r="AF5" s="25">
        <v>0</v>
      </c>
      <c r="AG5" s="25"/>
      <c r="AH5" s="25"/>
      <c r="AI5" s="25">
        <v>0</v>
      </c>
      <c r="AJ5" s="25"/>
      <c r="AK5" s="25"/>
      <c r="AL5" s="25">
        <v>0</v>
      </c>
      <c r="AM5" s="25"/>
      <c r="AN5" s="25">
        <v>0</v>
      </c>
      <c r="AO5" s="26"/>
      <c r="AP5" s="38">
        <v>-187.0820371462201</v>
      </c>
      <c r="AQ5" s="25">
        <v>177.82286178065678</v>
      </c>
      <c r="AR5" s="25">
        <v>364.90489892687691</v>
      </c>
      <c r="AS5" s="25">
        <v>0</v>
      </c>
      <c r="AT5" s="25"/>
      <c r="AU5" s="25"/>
      <c r="AV5" s="25">
        <v>0</v>
      </c>
      <c r="AW5" s="25"/>
      <c r="AX5" s="25"/>
      <c r="AY5" s="25">
        <v>0</v>
      </c>
      <c r="AZ5" s="25"/>
      <c r="BA5" s="25">
        <v>0</v>
      </c>
      <c r="BB5" s="26"/>
      <c r="BC5" s="38">
        <v>-188.34482860651826</v>
      </c>
      <c r="BD5" s="25">
        <v>179.14680846347946</v>
      </c>
      <c r="BE5" s="25">
        <v>367.49163706999775</v>
      </c>
      <c r="BF5" s="25">
        <v>0</v>
      </c>
      <c r="BG5" s="25"/>
      <c r="BH5" s="25"/>
      <c r="BI5" s="25">
        <v>0</v>
      </c>
      <c r="BJ5" s="25"/>
      <c r="BK5" s="25"/>
      <c r="BL5" s="25">
        <v>0</v>
      </c>
      <c r="BM5" s="25"/>
      <c r="BN5" s="25">
        <v>0</v>
      </c>
      <c r="BO5" s="26"/>
      <c r="BP5" s="38">
        <v>-195.80003760012042</v>
      </c>
      <c r="BQ5" s="25">
        <v>186.28405171523232</v>
      </c>
      <c r="BR5" s="25">
        <v>382.08408931535274</v>
      </c>
      <c r="BS5" s="25">
        <v>0</v>
      </c>
      <c r="BT5" s="25"/>
      <c r="BU5" s="25"/>
      <c r="BV5" s="25">
        <v>0</v>
      </c>
      <c r="BW5" s="25"/>
      <c r="BX5" s="25"/>
      <c r="BY5" s="25">
        <v>0</v>
      </c>
      <c r="BZ5" s="25"/>
      <c r="CA5" s="25">
        <v>0</v>
      </c>
      <c r="CB5" s="26"/>
      <c r="CC5" s="38">
        <v>-195.66992953047105</v>
      </c>
      <c r="CD5" s="25">
        <v>186.17265878281071</v>
      </c>
      <c r="CE5" s="25">
        <v>381.84258831328179</v>
      </c>
      <c r="CF5" s="25">
        <v>0</v>
      </c>
      <c r="CG5" s="25"/>
      <c r="CH5" s="25"/>
      <c r="CI5" s="25">
        <v>0</v>
      </c>
      <c r="CJ5" s="25"/>
      <c r="CK5" s="25"/>
      <c r="CL5" s="25">
        <v>0</v>
      </c>
      <c r="CM5" s="25"/>
      <c r="CN5" s="25">
        <v>0</v>
      </c>
      <c r="CO5" s="26"/>
      <c r="CP5" s="38">
        <v>-191.24495459611742</v>
      </c>
      <c r="CQ5" s="25">
        <v>181.96062102856163</v>
      </c>
      <c r="CR5" s="25">
        <v>373.20557562467911</v>
      </c>
      <c r="CS5" s="25">
        <v>0</v>
      </c>
      <c r="CT5" s="25"/>
      <c r="CU5" s="25"/>
      <c r="CV5" s="25">
        <v>0</v>
      </c>
      <c r="CW5" s="25"/>
      <c r="CX5" s="25"/>
      <c r="CY5" s="25">
        <v>0</v>
      </c>
      <c r="CZ5" s="25"/>
      <c r="DA5" s="25">
        <v>0</v>
      </c>
      <c r="DB5" s="26"/>
    </row>
    <row r="6" spans="1:106" s="13" customFormat="1" x14ac:dyDescent="0.2">
      <c r="B6" s="4" t="s">
        <v>2</v>
      </c>
      <c r="C6" s="38">
        <v>-271.27</v>
      </c>
      <c r="D6" s="25">
        <v>258.709</v>
      </c>
      <c r="E6" s="25">
        <v>529.97900000000004</v>
      </c>
      <c r="F6" s="25">
        <v>0</v>
      </c>
      <c r="G6" s="25"/>
      <c r="H6" s="25"/>
      <c r="I6" s="25">
        <v>0</v>
      </c>
      <c r="J6" s="25"/>
      <c r="K6" s="25"/>
      <c r="L6" s="25">
        <v>0</v>
      </c>
      <c r="M6" s="25"/>
      <c r="N6" s="25">
        <v>0</v>
      </c>
      <c r="O6" s="26"/>
      <c r="P6" s="38">
        <v>-283.68402006446007</v>
      </c>
      <c r="Q6" s="25">
        <v>269.73979701775477</v>
      </c>
      <c r="R6" s="25">
        <v>553.4238170822149</v>
      </c>
      <c r="S6" s="25">
        <v>0</v>
      </c>
      <c r="T6" s="25"/>
      <c r="U6" s="25"/>
      <c r="V6" s="25">
        <v>0</v>
      </c>
      <c r="W6" s="25"/>
      <c r="X6" s="25"/>
      <c r="Y6" s="25">
        <v>0</v>
      </c>
      <c r="Z6" s="25"/>
      <c r="AA6" s="25">
        <v>0</v>
      </c>
      <c r="AB6" s="26"/>
      <c r="AC6" s="38">
        <v>-262.65323748815103</v>
      </c>
      <c r="AD6" s="25">
        <v>246.57860745020764</v>
      </c>
      <c r="AE6" s="25">
        <v>509.23184493835868</v>
      </c>
      <c r="AF6" s="25">
        <v>0</v>
      </c>
      <c r="AG6" s="25"/>
      <c r="AH6" s="25"/>
      <c r="AI6" s="25">
        <v>0</v>
      </c>
      <c r="AJ6" s="25"/>
      <c r="AK6" s="25"/>
      <c r="AL6" s="25">
        <v>0</v>
      </c>
      <c r="AM6" s="25"/>
      <c r="AN6" s="25">
        <v>0</v>
      </c>
      <c r="AO6" s="26"/>
      <c r="AP6" s="38">
        <v>-211.59894655291393</v>
      </c>
      <c r="AQ6" s="25">
        <v>200.04697399714857</v>
      </c>
      <c r="AR6" s="25">
        <v>411.6459205500625</v>
      </c>
      <c r="AS6" s="25">
        <v>0</v>
      </c>
      <c r="AT6" s="25"/>
      <c r="AU6" s="25"/>
      <c r="AV6" s="25">
        <v>0</v>
      </c>
      <c r="AW6" s="25"/>
      <c r="AX6" s="25"/>
      <c r="AY6" s="25">
        <v>0</v>
      </c>
      <c r="AZ6" s="25"/>
      <c r="BA6" s="25">
        <v>0</v>
      </c>
      <c r="BB6" s="26"/>
      <c r="BC6" s="38">
        <v>-189.35783119427632</v>
      </c>
      <c r="BD6" s="25">
        <v>179.12221593037125</v>
      </c>
      <c r="BE6" s="25">
        <v>368.48004712464751</v>
      </c>
      <c r="BF6" s="25">
        <v>0</v>
      </c>
      <c r="BG6" s="25"/>
      <c r="BH6" s="25"/>
      <c r="BI6" s="25">
        <v>0</v>
      </c>
      <c r="BJ6" s="25"/>
      <c r="BK6" s="25"/>
      <c r="BL6" s="25">
        <v>0</v>
      </c>
      <c r="BM6" s="25"/>
      <c r="BN6" s="25">
        <v>0</v>
      </c>
      <c r="BO6" s="26"/>
      <c r="BP6" s="38">
        <v>-190.79348817352056</v>
      </c>
      <c r="BQ6" s="25">
        <v>180.61436269816005</v>
      </c>
      <c r="BR6" s="25">
        <v>371.40785087168064</v>
      </c>
      <c r="BS6" s="25">
        <v>0</v>
      </c>
      <c r="BT6" s="25"/>
      <c r="BU6" s="25"/>
      <c r="BV6" s="25">
        <v>0</v>
      </c>
      <c r="BW6" s="25"/>
      <c r="BX6" s="25"/>
      <c r="BY6" s="25">
        <v>0</v>
      </c>
      <c r="BZ6" s="25"/>
      <c r="CA6" s="25">
        <v>0</v>
      </c>
      <c r="CB6" s="26"/>
      <c r="CC6" s="38">
        <v>-198.38005716886241</v>
      </c>
      <c r="CD6" s="25">
        <v>187.85528965986666</v>
      </c>
      <c r="CE6" s="25">
        <v>386.23534682872901</v>
      </c>
      <c r="CF6" s="25">
        <v>0</v>
      </c>
      <c r="CG6" s="25"/>
      <c r="CH6" s="25"/>
      <c r="CI6" s="25">
        <v>0</v>
      </c>
      <c r="CJ6" s="25"/>
      <c r="CK6" s="25"/>
      <c r="CL6" s="25">
        <v>0</v>
      </c>
      <c r="CM6" s="25"/>
      <c r="CN6" s="25">
        <v>0</v>
      </c>
      <c r="CO6" s="26"/>
      <c r="CP6" s="38">
        <v>-198.39021833013101</v>
      </c>
      <c r="CQ6" s="25">
        <v>187.88991376123715</v>
      </c>
      <c r="CR6" s="25">
        <v>386.28013209136816</v>
      </c>
      <c r="CS6" s="25">
        <v>0</v>
      </c>
      <c r="CT6" s="25"/>
      <c r="CU6" s="25"/>
      <c r="CV6" s="25">
        <v>0</v>
      </c>
      <c r="CW6" s="25"/>
      <c r="CX6" s="25"/>
      <c r="CY6" s="25">
        <v>0</v>
      </c>
      <c r="CZ6" s="25"/>
      <c r="DA6" s="25">
        <v>0</v>
      </c>
      <c r="DB6" s="26"/>
    </row>
    <row r="7" spans="1:106" s="13" customFormat="1" x14ac:dyDescent="0.2">
      <c r="B7" s="7" t="s">
        <v>3</v>
      </c>
      <c r="C7" s="39">
        <v>-273.72699999999998</v>
      </c>
      <c r="D7" s="27">
        <v>263.91899999999998</v>
      </c>
      <c r="E7" s="27">
        <v>537.64599999999996</v>
      </c>
      <c r="F7" s="27">
        <v>-21.186469799999998</v>
      </c>
      <c r="G7" s="27">
        <v>15.518437200000003</v>
      </c>
      <c r="H7" s="27">
        <v>36.704906999999999</v>
      </c>
      <c r="I7" s="27">
        <v>-21.186469799999998</v>
      </c>
      <c r="J7" s="27">
        <v>15.518437200000003</v>
      </c>
      <c r="K7" s="27">
        <v>36.704906999999999</v>
      </c>
      <c r="L7" s="27">
        <v>-7.7399999999999993</v>
      </c>
      <c r="M7" s="27">
        <v>5.8800000000000017</v>
      </c>
      <c r="N7" s="27">
        <v>-7.7399999999999993</v>
      </c>
      <c r="O7" s="28">
        <v>5.8800000000000017</v>
      </c>
      <c r="P7" s="39">
        <v>-278.51625884614634</v>
      </c>
      <c r="Q7" s="27">
        <v>261.49654248219446</v>
      </c>
      <c r="R7" s="27">
        <v>540.01280132834074</v>
      </c>
      <c r="S7" s="27">
        <v>-21.557158434691726</v>
      </c>
      <c r="T7" s="27">
        <v>15.375996697953035</v>
      </c>
      <c r="U7" s="27">
        <v>36.933155132644757</v>
      </c>
      <c r="V7" s="27">
        <v>-13.025881156933833</v>
      </c>
      <c r="W7" s="27">
        <v>9.9673248714536484</v>
      </c>
      <c r="X7" s="27">
        <v>22.993206028387483</v>
      </c>
      <c r="Y7" s="27">
        <v>-7.7399999999999984</v>
      </c>
      <c r="Z7" s="27">
        <v>5.8800000000000008</v>
      </c>
      <c r="AA7" s="27">
        <v>-4.6768835725778546</v>
      </c>
      <c r="AB7" s="28">
        <v>3.8116469062424918</v>
      </c>
      <c r="AC7" s="39">
        <v>-288.71923795815138</v>
      </c>
      <c r="AD7" s="27">
        <v>271.90473377430112</v>
      </c>
      <c r="AE7" s="27">
        <v>560.62397173245256</v>
      </c>
      <c r="AF7" s="27">
        <v>-22.346869017960916</v>
      </c>
      <c r="AG7" s="27">
        <v>15.987998345928906</v>
      </c>
      <c r="AH7" s="27">
        <v>38.334867363889821</v>
      </c>
      <c r="AI7" s="27">
        <v>-9.4407743342716568</v>
      </c>
      <c r="AJ7" s="27">
        <v>7.1682273304974959</v>
      </c>
      <c r="AK7" s="27">
        <v>16.609001664769153</v>
      </c>
      <c r="AL7" s="27">
        <v>-7.74</v>
      </c>
      <c r="AM7" s="27">
        <v>5.88</v>
      </c>
      <c r="AN7" s="27">
        <v>-3.2698805943925553</v>
      </c>
      <c r="AO7" s="28">
        <v>2.6363010422788733</v>
      </c>
      <c r="AP7" s="39">
        <v>-268.59635332472379</v>
      </c>
      <c r="AQ7" s="27">
        <v>249.61955640069081</v>
      </c>
      <c r="AR7" s="27">
        <v>518.21590972541458</v>
      </c>
      <c r="AS7" s="27">
        <v>-20.789357747333618</v>
      </c>
      <c r="AT7" s="27">
        <v>14.677629916360621</v>
      </c>
      <c r="AU7" s="27">
        <v>35.466987663694233</v>
      </c>
      <c r="AV7" s="27">
        <v>-6.1134041970827804</v>
      </c>
      <c r="AW7" s="27">
        <v>4.5344295187766477</v>
      </c>
      <c r="AX7" s="27">
        <v>10.647833715859427</v>
      </c>
      <c r="AY7" s="27">
        <v>-7.7399999999999993</v>
      </c>
      <c r="AZ7" s="27">
        <v>5.88</v>
      </c>
      <c r="BA7" s="27">
        <v>-2.2760562909399908</v>
      </c>
      <c r="BB7" s="28">
        <v>1.8165361657393357</v>
      </c>
      <c r="BC7" s="39">
        <v>-216.58252331822393</v>
      </c>
      <c r="BD7" s="27">
        <v>202.73788467849641</v>
      </c>
      <c r="BE7" s="27">
        <v>419.32040799672041</v>
      </c>
      <c r="BF7" s="27">
        <v>-16.763487304830534</v>
      </c>
      <c r="BG7" s="27">
        <v>11.920987619095591</v>
      </c>
      <c r="BH7" s="27">
        <v>28.684474923926125</v>
      </c>
      <c r="BI7" s="27">
        <v>-3.4206092747009804</v>
      </c>
      <c r="BJ7" s="27">
        <v>2.5310018674196524</v>
      </c>
      <c r="BK7" s="27">
        <v>5.9516111421206324</v>
      </c>
      <c r="BL7" s="27">
        <v>-7.74</v>
      </c>
      <c r="BM7" s="27">
        <v>5.8800000000000008</v>
      </c>
      <c r="BN7" s="27">
        <v>-1.5793560912923206</v>
      </c>
      <c r="BO7" s="28">
        <v>1.2484109082194175</v>
      </c>
      <c r="BP7" s="39">
        <v>-194.69687224004647</v>
      </c>
      <c r="BQ7" s="27">
        <v>182.2211285698107</v>
      </c>
      <c r="BR7" s="27">
        <v>376.91800080985718</v>
      </c>
      <c r="BS7" s="27">
        <v>-15.069537911379596</v>
      </c>
      <c r="BT7" s="27">
        <v>10.714602359904871</v>
      </c>
      <c r="BU7" s="27">
        <v>25.784140271284468</v>
      </c>
      <c r="BV7" s="27">
        <v>-2.1290672599979068</v>
      </c>
      <c r="BW7" s="27">
        <v>1.5605746998551768</v>
      </c>
      <c r="BX7" s="27">
        <v>3.6896419598530832</v>
      </c>
      <c r="BY7" s="27">
        <v>-7.7399999999999993</v>
      </c>
      <c r="BZ7" s="27">
        <v>5.8800000000000008</v>
      </c>
      <c r="CA7" s="27">
        <v>-1.0935292567889476</v>
      </c>
      <c r="CB7" s="28">
        <v>0.85641808505060668</v>
      </c>
      <c r="CC7" s="39">
        <v>-196.42629085251741</v>
      </c>
      <c r="CD7" s="27">
        <v>183.86896324880186</v>
      </c>
      <c r="CE7" s="27">
        <v>380.29525410131924</v>
      </c>
      <c r="CF7" s="27">
        <v>-15.203394911984848</v>
      </c>
      <c r="CG7" s="27">
        <v>10.81149503902955</v>
      </c>
      <c r="CH7" s="27">
        <v>26.014889951014396</v>
      </c>
      <c r="CI7" s="27">
        <v>-1.4849827925572818</v>
      </c>
      <c r="CJ7" s="27">
        <v>1.0789009314412834</v>
      </c>
      <c r="CK7" s="27">
        <v>2.5638837239985652</v>
      </c>
      <c r="CL7" s="27">
        <v>-7.7400000000000011</v>
      </c>
      <c r="CM7" s="27">
        <v>5.8800000000000008</v>
      </c>
      <c r="CN7" s="27">
        <v>-0.75600001716279941</v>
      </c>
      <c r="CO7" s="28">
        <v>0.5867770788381349</v>
      </c>
      <c r="CP7" s="39">
        <v>-204.21994399460027</v>
      </c>
      <c r="CQ7" s="27">
        <v>191.37811667124348</v>
      </c>
      <c r="CR7" s="27">
        <v>395.59806066584378</v>
      </c>
      <c r="CS7" s="27">
        <v>-15.806623665182061</v>
      </c>
      <c r="CT7" s="27">
        <v>11.253033260269119</v>
      </c>
      <c r="CU7" s="27">
        <v>27.059656925451179</v>
      </c>
      <c r="CV7" s="27">
        <v>-1.0662379561762261</v>
      </c>
      <c r="CW7" s="27">
        <v>0.7687427000746494</v>
      </c>
      <c r="CX7" s="27">
        <v>1.8349806562508757</v>
      </c>
      <c r="CY7" s="27">
        <v>-7.7399999999999993</v>
      </c>
      <c r="CZ7" s="27">
        <v>5.8800000000000017</v>
      </c>
      <c r="DA7" s="27">
        <v>-0.5221027561365007</v>
      </c>
      <c r="DB7" s="28">
        <v>0.40168788022677876</v>
      </c>
    </row>
    <row r="8" spans="1:106" s="14" customFormat="1" x14ac:dyDescent="0.2">
      <c r="B8" s="4" t="s">
        <v>4</v>
      </c>
      <c r="C8" s="38">
        <v>-292.47000000000003</v>
      </c>
      <c r="D8" s="25">
        <v>282.66399999999999</v>
      </c>
      <c r="E8" s="25">
        <v>575.13400000000001</v>
      </c>
      <c r="F8" s="27">
        <v>-154.24867799999998</v>
      </c>
      <c r="G8" s="27">
        <v>129.62971039999999</v>
      </c>
      <c r="H8" s="27">
        <v>283.87838840000001</v>
      </c>
      <c r="I8" s="27">
        <v>-154.24867799999998</v>
      </c>
      <c r="J8" s="27">
        <v>129.62971039999999</v>
      </c>
      <c r="K8" s="27">
        <v>283.87838840000001</v>
      </c>
      <c r="L8" s="27">
        <v>-52.739999999999988</v>
      </c>
      <c r="M8" s="27">
        <v>45.86</v>
      </c>
      <c r="N8" s="27">
        <v>-52.739999999999988</v>
      </c>
      <c r="O8" s="28">
        <v>45.86</v>
      </c>
      <c r="P8" s="38">
        <v>-286.85862435975929</v>
      </c>
      <c r="Q8" s="25">
        <v>268.36920523683244</v>
      </c>
      <c r="R8" s="25">
        <v>555.22782959659162</v>
      </c>
      <c r="S8" s="27">
        <v>-151.28923848733706</v>
      </c>
      <c r="T8" s="27">
        <v>123.07411752161136</v>
      </c>
      <c r="U8" s="27">
        <v>274.36335600894841</v>
      </c>
      <c r="V8" s="27">
        <v>-130.4467527686239</v>
      </c>
      <c r="W8" s="27">
        <v>112.58258357654321</v>
      </c>
      <c r="X8" s="27">
        <v>243.02933634516711</v>
      </c>
      <c r="Y8" s="27">
        <v>-52.74</v>
      </c>
      <c r="Z8" s="27">
        <v>45.86</v>
      </c>
      <c r="AA8" s="27">
        <v>-45.474230750345555</v>
      </c>
      <c r="AB8" s="28">
        <v>41.950634193364515</v>
      </c>
      <c r="AC8" s="38">
        <v>-287.86254442552882</v>
      </c>
      <c r="AD8" s="25">
        <v>266.02796289161927</v>
      </c>
      <c r="AE8" s="25">
        <v>553.89050731714815</v>
      </c>
      <c r="AF8" s="25">
        <v>-151.81870593002392</v>
      </c>
      <c r="AG8" s="25">
        <v>122.00042378209659</v>
      </c>
      <c r="AH8" s="25">
        <v>273.81912971212051</v>
      </c>
      <c r="AI8" s="25">
        <v>-112.18913158661267</v>
      </c>
      <c r="AJ8" s="25">
        <v>101.69213164393867</v>
      </c>
      <c r="AK8" s="25">
        <v>213.88126323055133</v>
      </c>
      <c r="AL8" s="25">
        <v>-52.74</v>
      </c>
      <c r="AM8" s="25">
        <v>45.86</v>
      </c>
      <c r="AN8" s="25">
        <v>-38.973160544558603</v>
      </c>
      <c r="AO8" s="26">
        <v>38.226106210258955</v>
      </c>
      <c r="AP8" s="38">
        <v>-300.43436899742312</v>
      </c>
      <c r="AQ8" s="25">
        <v>278.31363182322787</v>
      </c>
      <c r="AR8" s="25">
        <v>578.74800082065099</v>
      </c>
      <c r="AS8" s="25">
        <v>-158.44908620924093</v>
      </c>
      <c r="AT8" s="25">
        <v>127.6346315541323</v>
      </c>
      <c r="AU8" s="25">
        <v>286.08371776337322</v>
      </c>
      <c r="AV8" s="25">
        <v>-98.667754214409044</v>
      </c>
      <c r="AW8" s="25">
        <v>96.393809216331093</v>
      </c>
      <c r="AX8" s="25">
        <v>195.06156343074014</v>
      </c>
      <c r="AY8" s="25">
        <v>-52.739999999999988</v>
      </c>
      <c r="AZ8" s="25">
        <v>45.86</v>
      </c>
      <c r="BA8" s="25">
        <v>-32.841700017102681</v>
      </c>
      <c r="BB8" s="26">
        <v>34.634957901579199</v>
      </c>
      <c r="BC8" s="38">
        <v>-278.23401297047371</v>
      </c>
      <c r="BD8" s="25">
        <v>255.32605175464857</v>
      </c>
      <c r="BE8" s="25">
        <v>533.56006472512229</v>
      </c>
      <c r="BF8" s="25">
        <v>-146.74061844062786</v>
      </c>
      <c r="BG8" s="25">
        <v>117.09252733468183</v>
      </c>
      <c r="BH8" s="25">
        <v>263.83314577530967</v>
      </c>
      <c r="BI8" s="25">
        <v>-75.802717872761647</v>
      </c>
      <c r="BJ8" s="25">
        <v>79.689115377132694</v>
      </c>
      <c r="BK8" s="25">
        <v>155.49183324989431</v>
      </c>
      <c r="BL8" s="25">
        <v>-52.740000000000009</v>
      </c>
      <c r="BM8" s="25">
        <v>45.86</v>
      </c>
      <c r="BN8" s="25">
        <v>-27.244231236676971</v>
      </c>
      <c r="BO8" s="26">
        <v>31.210726374960224</v>
      </c>
      <c r="BP8" s="38">
        <v>-228.18031057386901</v>
      </c>
      <c r="BQ8" s="25">
        <v>209.98614169415498</v>
      </c>
      <c r="BR8" s="25">
        <v>438.16645226802399</v>
      </c>
      <c r="BS8" s="25">
        <v>-120.3422957966585</v>
      </c>
      <c r="BT8" s="25">
        <v>96.299644580939471</v>
      </c>
      <c r="BU8" s="25">
        <v>216.64194037759799</v>
      </c>
      <c r="BV8" s="25">
        <v>-50.848210095489257</v>
      </c>
      <c r="BW8" s="25">
        <v>58.754375121121861</v>
      </c>
      <c r="BX8" s="25">
        <v>109.60258521661113</v>
      </c>
      <c r="BY8" s="25">
        <v>-52.739999999999995</v>
      </c>
      <c r="BZ8" s="25">
        <v>45.86</v>
      </c>
      <c r="CA8" s="25">
        <v>-22.28422337037188</v>
      </c>
      <c r="CB8" s="26">
        <v>27.980120329415673</v>
      </c>
      <c r="CC8" s="38">
        <v>-207.30219785595207</v>
      </c>
      <c r="CD8" s="25">
        <v>189.88121694132823</v>
      </c>
      <c r="CE8" s="25">
        <v>397.18341479728031</v>
      </c>
      <c r="CF8" s="25">
        <v>-109.33117914922913</v>
      </c>
      <c r="CG8" s="25">
        <v>87.079526089293125</v>
      </c>
      <c r="CH8" s="25">
        <v>196.41070523852227</v>
      </c>
      <c r="CI8" s="25">
        <v>-37.322205866320949</v>
      </c>
      <c r="CJ8" s="25">
        <v>47.399221516937857</v>
      </c>
      <c r="CK8" s="25">
        <v>84.721427383258799</v>
      </c>
      <c r="CL8" s="25">
        <v>-52.740000000000009</v>
      </c>
      <c r="CM8" s="25">
        <v>45.86</v>
      </c>
      <c r="CN8" s="25">
        <v>-18.003767568472671</v>
      </c>
      <c r="CO8" s="26">
        <v>24.962564639336517</v>
      </c>
      <c r="CP8" s="38">
        <v>-209.82863292715888</v>
      </c>
      <c r="CQ8" s="25">
        <v>192.26455681275141</v>
      </c>
      <c r="CR8" s="25">
        <v>402.09318973991031</v>
      </c>
      <c r="CS8" s="25">
        <v>-110.66362100578358</v>
      </c>
      <c r="CT8" s="25">
        <v>88.172525754327793</v>
      </c>
      <c r="CU8" s="25">
        <v>198.83614676011138</v>
      </c>
      <c r="CV8" s="25">
        <v>-30.201149495813933</v>
      </c>
      <c r="CW8" s="25">
        <v>42.625555748895266</v>
      </c>
      <c r="CX8" s="25">
        <v>72.826705244709203</v>
      </c>
      <c r="CY8" s="25">
        <v>-52.739999999999995</v>
      </c>
      <c r="CZ8" s="25">
        <v>45.86</v>
      </c>
      <c r="DA8" s="25">
        <v>-14.393245132707001</v>
      </c>
      <c r="DB8" s="26">
        <v>22.170261880565313</v>
      </c>
    </row>
    <row r="9" spans="1:106" s="13" customFormat="1" x14ac:dyDescent="0.2">
      <c r="B9" s="4" t="s">
        <v>5</v>
      </c>
      <c r="C9" s="38">
        <v>-306.63600000000002</v>
      </c>
      <c r="D9" s="25">
        <v>304.48599999999999</v>
      </c>
      <c r="E9" s="25">
        <v>611.12199999999996</v>
      </c>
      <c r="F9" s="27">
        <v>-271.55684160000004</v>
      </c>
      <c r="G9" s="27">
        <v>250.47018359999998</v>
      </c>
      <c r="H9" s="27">
        <v>522.02702520000003</v>
      </c>
      <c r="I9" s="27">
        <v>-271.55684160000004</v>
      </c>
      <c r="J9" s="27">
        <v>250.47018359999998</v>
      </c>
      <c r="K9" s="27">
        <v>522.02702520000003</v>
      </c>
      <c r="L9" s="27">
        <v>-88.56</v>
      </c>
      <c r="M9" s="27">
        <v>82.259999999999991</v>
      </c>
      <c r="N9" s="27">
        <v>-88.56</v>
      </c>
      <c r="O9" s="28">
        <v>82.259999999999991</v>
      </c>
      <c r="P9" s="38">
        <v>-301.14728699439809</v>
      </c>
      <c r="Q9" s="25">
        <v>284.51873969147437</v>
      </c>
      <c r="R9" s="25">
        <v>585.66602668587245</v>
      </c>
      <c r="S9" s="27">
        <v>-266.69603736223905</v>
      </c>
      <c r="T9" s="27">
        <v>234.04511527020682</v>
      </c>
      <c r="U9" s="27">
        <v>500.74115263244585</v>
      </c>
      <c r="V9" s="27">
        <v>-257.69988129524842</v>
      </c>
      <c r="W9" s="27">
        <v>244.19785114511095</v>
      </c>
      <c r="X9" s="27">
        <v>501.89773244035933</v>
      </c>
      <c r="Y9" s="27">
        <v>-88.560000000000031</v>
      </c>
      <c r="Z9" s="27">
        <v>82.259999999999991</v>
      </c>
      <c r="AA9" s="27">
        <v>-85.572705591082453</v>
      </c>
      <c r="AB9" s="28">
        <v>85.828389163368826</v>
      </c>
      <c r="AC9" s="38">
        <v>-291.43993078144331</v>
      </c>
      <c r="AD9" s="25">
        <v>270.59503570970566</v>
      </c>
      <c r="AE9" s="25">
        <v>562.03496649114902</v>
      </c>
      <c r="AF9" s="25">
        <v>-258.09920270004625</v>
      </c>
      <c r="AG9" s="25">
        <v>222.5914763748039</v>
      </c>
      <c r="AH9" s="25">
        <v>480.69067907485015</v>
      </c>
      <c r="AI9" s="25">
        <v>-241.8509126572356</v>
      </c>
      <c r="AJ9" s="25">
        <v>239.80568023437121</v>
      </c>
      <c r="AK9" s="25">
        <v>481.65659289160686</v>
      </c>
      <c r="AL9" s="25">
        <v>-88.560000000000016</v>
      </c>
      <c r="AM9" s="25">
        <v>82.26</v>
      </c>
      <c r="AN9" s="25">
        <v>-82.984823668038985</v>
      </c>
      <c r="AO9" s="26">
        <v>88.621611111755485</v>
      </c>
      <c r="AP9" s="38">
        <v>-296.90319384980972</v>
      </c>
      <c r="AQ9" s="25">
        <v>271.29827021248553</v>
      </c>
      <c r="AR9" s="25">
        <v>568.20146406229514</v>
      </c>
      <c r="AS9" s="25">
        <v>-262.9374684733915</v>
      </c>
      <c r="AT9" s="25">
        <v>223.16995707679061</v>
      </c>
      <c r="AU9" s="25">
        <v>486.10742555018214</v>
      </c>
      <c r="AV9" s="25">
        <v>-237.64432315293769</v>
      </c>
      <c r="AW9" s="25">
        <v>246.67121518012249</v>
      </c>
      <c r="AX9" s="25">
        <v>484.3155383330602</v>
      </c>
      <c r="AY9" s="25">
        <v>-88.56</v>
      </c>
      <c r="AZ9" s="25">
        <v>82.26</v>
      </c>
      <c r="BA9" s="25">
        <v>-80.041012719166474</v>
      </c>
      <c r="BB9" s="26">
        <v>90.922516751369372</v>
      </c>
      <c r="BC9" s="38">
        <v>-306.66100909929736</v>
      </c>
      <c r="BD9" s="25">
        <v>282.40727770124761</v>
      </c>
      <c r="BE9" s="25">
        <v>589.06828680054491</v>
      </c>
      <c r="BF9" s="25">
        <v>-271.57898965833778</v>
      </c>
      <c r="BG9" s="25">
        <v>232.30822663704629</v>
      </c>
      <c r="BH9" s="25">
        <v>503.88721629538412</v>
      </c>
      <c r="BI9" s="25">
        <v>-235.30314952865416</v>
      </c>
      <c r="BJ9" s="25">
        <v>262.06255154622039</v>
      </c>
      <c r="BK9" s="25">
        <v>497.36570107487449</v>
      </c>
      <c r="BL9" s="25">
        <v>-88.560000000000016</v>
      </c>
      <c r="BM9" s="25">
        <v>82.26</v>
      </c>
      <c r="BN9" s="25">
        <v>-76.730703463009419</v>
      </c>
      <c r="BO9" s="26">
        <v>92.795962511791402</v>
      </c>
      <c r="BP9" s="38">
        <v>-288.28805072169388</v>
      </c>
      <c r="BQ9" s="25">
        <v>261.93200459759896</v>
      </c>
      <c r="BR9" s="25">
        <v>550.2200553192929</v>
      </c>
      <c r="BS9" s="25">
        <v>-255.30789771913217</v>
      </c>
      <c r="BT9" s="25">
        <v>215.46526698198494</v>
      </c>
      <c r="BU9" s="25">
        <v>470.77316470111708</v>
      </c>
      <c r="BV9" s="25">
        <v>-210.61223548047553</v>
      </c>
      <c r="BW9" s="25">
        <v>247.02013446029002</v>
      </c>
      <c r="BX9" s="25">
        <v>457.63236994076556</v>
      </c>
      <c r="BY9" s="25">
        <v>-88.560000000000016</v>
      </c>
      <c r="BZ9" s="25">
        <v>82.26</v>
      </c>
      <c r="CA9" s="25">
        <v>-73.056179384901171</v>
      </c>
      <c r="CB9" s="26">
        <v>94.306969031822689</v>
      </c>
      <c r="CC9" s="38">
        <v>-240.09051427117424</v>
      </c>
      <c r="CD9" s="25">
        <v>217.31745063451967</v>
      </c>
      <c r="CE9" s="25">
        <v>457.40796490569392</v>
      </c>
      <c r="CF9" s="25">
        <v>-212.62415943855197</v>
      </c>
      <c r="CG9" s="25">
        <v>178.76533489195589</v>
      </c>
      <c r="CH9" s="25">
        <v>391.38949433050783</v>
      </c>
      <c r="CI9" s="25">
        <v>-165.74783196948329</v>
      </c>
      <c r="CJ9" s="25">
        <v>207.57372569962135</v>
      </c>
      <c r="CK9" s="25">
        <v>373.32155766910466</v>
      </c>
      <c r="CL9" s="25">
        <v>-88.560000000000031</v>
      </c>
      <c r="CM9" s="25">
        <v>82.26</v>
      </c>
      <c r="CN9" s="25">
        <v>-69.03556038964399</v>
      </c>
      <c r="CO9" s="26">
        <v>95.516363317143302</v>
      </c>
      <c r="CP9" s="38">
        <v>-220.80182280408843</v>
      </c>
      <c r="CQ9" s="25">
        <v>198.26910471576241</v>
      </c>
      <c r="CR9" s="25">
        <v>419.07092751985084</v>
      </c>
      <c r="CS9" s="25">
        <v>-195.54209427530077</v>
      </c>
      <c r="CT9" s="25">
        <v>163.09616553918616</v>
      </c>
      <c r="CU9" s="25">
        <v>358.63825981448696</v>
      </c>
      <c r="CV9" s="25">
        <v>-142.86945099937515</v>
      </c>
      <c r="CW9" s="25">
        <v>191.28692851443287</v>
      </c>
      <c r="CX9" s="25">
        <v>334.15637951380802</v>
      </c>
      <c r="CY9" s="25">
        <v>-88.560000000000031</v>
      </c>
      <c r="CZ9" s="25">
        <v>82.26</v>
      </c>
      <c r="DA9" s="25">
        <v>-64.704833132713489</v>
      </c>
      <c r="DB9" s="26">
        <v>96.478434594568256</v>
      </c>
    </row>
    <row r="10" spans="1:106" s="13" customFormat="1" x14ac:dyDescent="0.2">
      <c r="B10" s="4" t="s">
        <v>6</v>
      </c>
      <c r="C10" s="38">
        <v>-379.459</v>
      </c>
      <c r="D10" s="25">
        <v>372.10599999999999</v>
      </c>
      <c r="E10" s="25">
        <v>751.56500000000005</v>
      </c>
      <c r="F10" s="27">
        <v>-362.99047939999997</v>
      </c>
      <c r="G10" s="27">
        <v>301.62912360000001</v>
      </c>
      <c r="H10" s="27">
        <v>664.61960299999987</v>
      </c>
      <c r="I10" s="27">
        <v>-362.99047939999997</v>
      </c>
      <c r="J10" s="27">
        <v>301.62912360000001</v>
      </c>
      <c r="K10" s="27">
        <v>664.61960299999987</v>
      </c>
      <c r="L10" s="27">
        <v>-95.66</v>
      </c>
      <c r="M10" s="27">
        <v>81.06</v>
      </c>
      <c r="N10" s="27">
        <v>-95.66</v>
      </c>
      <c r="O10" s="28">
        <v>81.06</v>
      </c>
      <c r="P10" s="38">
        <v>-308.28792558760011</v>
      </c>
      <c r="Q10" s="25">
        <v>303.79401600759138</v>
      </c>
      <c r="R10" s="25">
        <v>612.08194159519144</v>
      </c>
      <c r="S10" s="27">
        <v>-294.90822961709824</v>
      </c>
      <c r="T10" s="27">
        <v>246.25542937575355</v>
      </c>
      <c r="U10" s="27">
        <v>541.16365899285188</v>
      </c>
      <c r="V10" s="27">
        <v>-290.89229926632242</v>
      </c>
      <c r="W10" s="27">
        <v>256.32398892625883</v>
      </c>
      <c r="X10" s="27">
        <v>547.21628819258126</v>
      </c>
      <c r="Y10" s="27">
        <v>-95.66</v>
      </c>
      <c r="Z10" s="27">
        <v>81.059999999999988</v>
      </c>
      <c r="AA10" s="27">
        <v>-94.357344262471059</v>
      </c>
      <c r="AB10" s="28">
        <v>84.374271848677111</v>
      </c>
      <c r="AC10" s="38">
        <v>-298.62304562271879</v>
      </c>
      <c r="AD10" s="25">
        <v>283.65458940059466</v>
      </c>
      <c r="AE10" s="25">
        <v>582.27763502331345</v>
      </c>
      <c r="AF10" s="25">
        <v>-285.66280544269279</v>
      </c>
      <c r="AG10" s="25">
        <v>229.93041016812199</v>
      </c>
      <c r="AH10" s="25">
        <v>515.5932156108147</v>
      </c>
      <c r="AI10" s="25">
        <v>-279.51905413773494</v>
      </c>
      <c r="AJ10" s="25">
        <v>246.98211797678218</v>
      </c>
      <c r="AK10" s="25">
        <v>526.50117211451709</v>
      </c>
      <c r="AL10" s="25">
        <v>-95.66</v>
      </c>
      <c r="AM10" s="25">
        <v>81.059999999999988</v>
      </c>
      <c r="AN10" s="25">
        <v>-93.602639928493701</v>
      </c>
      <c r="AO10" s="26">
        <v>87.071433781026769</v>
      </c>
      <c r="AP10" s="38">
        <v>-293.85006343830406</v>
      </c>
      <c r="AQ10" s="25">
        <v>272.65142859696573</v>
      </c>
      <c r="AR10" s="25">
        <v>566.50149203526973</v>
      </c>
      <c r="AS10" s="25">
        <v>-281.0969706850816</v>
      </c>
      <c r="AT10" s="25">
        <v>221.01124802070041</v>
      </c>
      <c r="AU10" s="25">
        <v>502.10821870578201</v>
      </c>
      <c r="AV10" s="25">
        <v>-272.55987653825991</v>
      </c>
      <c r="AW10" s="25">
        <v>243.64605319530506</v>
      </c>
      <c r="AX10" s="25">
        <v>516.20592973356497</v>
      </c>
      <c r="AY10" s="25">
        <v>-95.659999999999982</v>
      </c>
      <c r="AZ10" s="25">
        <v>81.059999999999988</v>
      </c>
      <c r="BA10" s="25">
        <v>-92.754744834515179</v>
      </c>
      <c r="BB10" s="26">
        <v>89.36173723683784</v>
      </c>
      <c r="BC10" s="38">
        <v>-296.57321658305926</v>
      </c>
      <c r="BD10" s="25">
        <v>272.35514653832564</v>
      </c>
      <c r="BE10" s="25">
        <v>568.92836312138502</v>
      </c>
      <c r="BF10" s="25">
        <v>-283.70193898335447</v>
      </c>
      <c r="BG10" s="25">
        <v>220.77108178396676</v>
      </c>
      <c r="BH10" s="25">
        <v>504.4730207673212</v>
      </c>
      <c r="BI10" s="25">
        <v>-272.2669976815302</v>
      </c>
      <c r="BJ10" s="25">
        <v>248.6246045579945</v>
      </c>
      <c r="BK10" s="25">
        <v>520.89160223952467</v>
      </c>
      <c r="BL10" s="25">
        <v>-95.66</v>
      </c>
      <c r="BM10" s="25">
        <v>81.06</v>
      </c>
      <c r="BN10" s="25">
        <v>-91.804310860713954</v>
      </c>
      <c r="BO10" s="26">
        <v>91.286912591170079</v>
      </c>
      <c r="BP10" s="38">
        <v>-310.20292125500492</v>
      </c>
      <c r="BQ10" s="25">
        <v>285.58504499018841</v>
      </c>
      <c r="BR10" s="25">
        <v>595.78796624519327</v>
      </c>
      <c r="BS10" s="25">
        <v>-296.7401144725377</v>
      </c>
      <c r="BT10" s="25">
        <v>231.49523746904669</v>
      </c>
      <c r="BU10" s="25">
        <v>528.23535194158433</v>
      </c>
      <c r="BV10" s="25">
        <v>-281.48322916784787</v>
      </c>
      <c r="BW10" s="25">
        <v>265.28397146510935</v>
      </c>
      <c r="BX10" s="25">
        <v>546.76720063295727</v>
      </c>
      <c r="BY10" s="25">
        <v>-95.66</v>
      </c>
      <c r="BZ10" s="25">
        <v>81.059999999999988</v>
      </c>
      <c r="CA10" s="25">
        <v>-90.741643576093921</v>
      </c>
      <c r="CB10" s="26">
        <v>92.891408748039822</v>
      </c>
      <c r="CC10" s="38">
        <v>-293.5401380032622</v>
      </c>
      <c r="CD10" s="25">
        <v>265.75999009398146</v>
      </c>
      <c r="CE10" s="25">
        <v>559.3001280972436</v>
      </c>
      <c r="CF10" s="25">
        <v>-280.80049601392062</v>
      </c>
      <c r="CG10" s="25">
        <v>215.42504797018137</v>
      </c>
      <c r="CH10" s="25">
        <v>496.22554398410199</v>
      </c>
      <c r="CI10" s="25">
        <v>-262.88533896364709</v>
      </c>
      <c r="CJ10" s="25">
        <v>250.39680648482437</v>
      </c>
      <c r="CK10" s="25">
        <v>513.2821454484714</v>
      </c>
      <c r="CL10" s="25">
        <v>-95.660000000000011</v>
      </c>
      <c r="CM10" s="25">
        <v>81.06</v>
      </c>
      <c r="CN10" s="25">
        <v>-89.556862905312641</v>
      </c>
      <c r="CO10" s="26">
        <v>94.219151045375881</v>
      </c>
      <c r="CP10" s="38">
        <v>-247.15501044110164</v>
      </c>
      <c r="CQ10" s="25">
        <v>222.14573018307431</v>
      </c>
      <c r="CR10" s="25">
        <v>469.300740624176</v>
      </c>
      <c r="CS10" s="25">
        <v>-236.42848298795781</v>
      </c>
      <c r="CT10" s="25">
        <v>180.07132888640004</v>
      </c>
      <c r="CU10" s="25">
        <v>416.49981187435787</v>
      </c>
      <c r="CV10" s="25">
        <v>-218.08986839055098</v>
      </c>
      <c r="CW10" s="25">
        <v>211.73023879044644</v>
      </c>
      <c r="CX10" s="25">
        <v>429.82010718099735</v>
      </c>
      <c r="CY10" s="25">
        <v>-95.659999999999982</v>
      </c>
      <c r="CZ10" s="25">
        <v>81.06</v>
      </c>
      <c r="DA10" s="25">
        <v>-88.240116193202951</v>
      </c>
      <c r="DB10" s="26">
        <v>95.311414995892875</v>
      </c>
    </row>
    <row r="11" spans="1:106" s="13" customFormat="1" x14ac:dyDescent="0.2">
      <c r="B11" s="4" t="s">
        <v>7</v>
      </c>
      <c r="C11" s="38">
        <v>-407.21</v>
      </c>
      <c r="D11" s="25">
        <v>406.95499999999998</v>
      </c>
      <c r="E11" s="25">
        <v>814.16499999999996</v>
      </c>
      <c r="F11" s="27">
        <v>-391.98034599999994</v>
      </c>
      <c r="G11" s="27">
        <v>320.11080300000003</v>
      </c>
      <c r="H11" s="27">
        <v>712.09114899999997</v>
      </c>
      <c r="I11" s="27">
        <v>-391.98034599999994</v>
      </c>
      <c r="J11" s="27">
        <v>320.11080300000003</v>
      </c>
      <c r="K11" s="27">
        <v>712.09114899999997</v>
      </c>
      <c r="L11" s="27">
        <v>-96.259999999999991</v>
      </c>
      <c r="M11" s="27">
        <v>78.660000000000011</v>
      </c>
      <c r="N11" s="27">
        <v>-96.259999999999991</v>
      </c>
      <c r="O11" s="28">
        <v>78.660000000000011</v>
      </c>
      <c r="P11" s="38">
        <v>-374.47136382733959</v>
      </c>
      <c r="Q11" s="25">
        <v>370.42827355044358</v>
      </c>
      <c r="R11" s="25">
        <v>744.89963737778316</v>
      </c>
      <c r="S11" s="27">
        <v>-360.46613482019706</v>
      </c>
      <c r="T11" s="27">
        <v>291.3788799747789</v>
      </c>
      <c r="U11" s="27">
        <v>651.84501479497601</v>
      </c>
      <c r="V11" s="27">
        <v>-357.82601854250009</v>
      </c>
      <c r="W11" s="27">
        <v>308.60912242131036</v>
      </c>
      <c r="X11" s="27">
        <v>666.43514096381045</v>
      </c>
      <c r="Y11" s="27">
        <v>-96.259999999999991</v>
      </c>
      <c r="Z11" s="27">
        <v>78.66</v>
      </c>
      <c r="AA11" s="27">
        <v>-95.554975121538462</v>
      </c>
      <c r="AB11" s="28">
        <v>83.311438261281936</v>
      </c>
      <c r="AC11" s="38">
        <v>-301.91113848053863</v>
      </c>
      <c r="AD11" s="25">
        <v>302.31826589943182</v>
      </c>
      <c r="AE11" s="25">
        <v>604.22940437997045</v>
      </c>
      <c r="AF11" s="25">
        <v>-290.61966190136644</v>
      </c>
      <c r="AG11" s="25">
        <v>237.80354795649308</v>
      </c>
      <c r="AH11" s="25">
        <v>528.42320985785955</v>
      </c>
      <c r="AI11" s="25">
        <v>-287.07126596157298</v>
      </c>
      <c r="AJ11" s="25">
        <v>261.07738238282894</v>
      </c>
      <c r="AK11" s="25">
        <v>548.14864834440198</v>
      </c>
      <c r="AL11" s="25">
        <v>-96.259999999999991</v>
      </c>
      <c r="AM11" s="25">
        <v>78.660000000000011</v>
      </c>
      <c r="AN11" s="25">
        <v>-95.084688629358979</v>
      </c>
      <c r="AO11" s="26">
        <v>86.358454592908416</v>
      </c>
      <c r="AP11" s="38">
        <v>-296.09494138279848</v>
      </c>
      <c r="AQ11" s="25">
        <v>284.14778725380665</v>
      </c>
      <c r="AR11" s="25">
        <v>580.24272863660519</v>
      </c>
      <c r="AS11" s="25">
        <v>-285.02099057508178</v>
      </c>
      <c r="AT11" s="25">
        <v>223.51064945384431</v>
      </c>
      <c r="AU11" s="25">
        <v>508.53164002892606</v>
      </c>
      <c r="AV11" s="25">
        <v>-280.00950760920938</v>
      </c>
      <c r="AW11" s="25">
        <v>252.67305298220134</v>
      </c>
      <c r="AX11" s="25">
        <v>532.68256059141072</v>
      </c>
      <c r="AY11" s="25">
        <v>-96.259999999999991</v>
      </c>
      <c r="AZ11" s="25">
        <v>78.66</v>
      </c>
      <c r="BA11" s="25">
        <v>-94.567474304536177</v>
      </c>
      <c r="BB11" s="26">
        <v>88.92311125284553</v>
      </c>
      <c r="BC11" s="38">
        <v>-289.85684252643188</v>
      </c>
      <c r="BD11" s="25">
        <v>272.69955471652167</v>
      </c>
      <c r="BE11" s="25">
        <v>562.55639724295349</v>
      </c>
      <c r="BF11" s="25">
        <v>-279.01619661594333</v>
      </c>
      <c r="BG11" s="25">
        <v>214.50546974001594</v>
      </c>
      <c r="BH11" s="25">
        <v>493.52166635595927</v>
      </c>
      <c r="BI11" s="25">
        <v>-272.46331801481256</v>
      </c>
      <c r="BJ11" s="25">
        <v>248.30806103469496</v>
      </c>
      <c r="BK11" s="25">
        <v>520.77137904950746</v>
      </c>
      <c r="BL11" s="25">
        <v>-96.26</v>
      </c>
      <c r="BM11" s="25">
        <v>78.66</v>
      </c>
      <c r="BN11" s="25">
        <v>-93.999270688242163</v>
      </c>
      <c r="BO11" s="26">
        <v>91.055543267321312</v>
      </c>
      <c r="BP11" s="38">
        <v>-295.09637516599224</v>
      </c>
      <c r="BQ11" s="25">
        <v>273.63170575208505</v>
      </c>
      <c r="BR11" s="25">
        <v>568.72808091807735</v>
      </c>
      <c r="BS11" s="25">
        <v>-284.05977073478408</v>
      </c>
      <c r="BT11" s="25">
        <v>215.23869974459012</v>
      </c>
      <c r="BU11" s="25">
        <v>499.29847047937415</v>
      </c>
      <c r="BV11" s="25">
        <v>-275.54860086361271</v>
      </c>
      <c r="BW11" s="25">
        <v>253.95935637372318</v>
      </c>
      <c r="BX11" s="25">
        <v>529.50795723733586</v>
      </c>
      <c r="BY11" s="25">
        <v>-96.259999999999977</v>
      </c>
      <c r="BZ11" s="25">
        <v>78.660000000000011</v>
      </c>
      <c r="CA11" s="25">
        <v>-93.375799925911025</v>
      </c>
      <c r="CB11" s="26">
        <v>92.810646951788044</v>
      </c>
      <c r="CC11" s="38">
        <v>-309.54464701279835</v>
      </c>
      <c r="CD11" s="25">
        <v>287.13134666859668</v>
      </c>
      <c r="CE11" s="25">
        <v>596.67599368139497</v>
      </c>
      <c r="CF11" s="25">
        <v>-297.96767721451965</v>
      </c>
      <c r="CG11" s="25">
        <v>225.85751728951811</v>
      </c>
      <c r="CH11" s="25">
        <v>523.82519450403777</v>
      </c>
      <c r="CI11" s="25">
        <v>-286.9249407994879</v>
      </c>
      <c r="CJ11" s="25">
        <v>270.60157823236364</v>
      </c>
      <c r="CK11" s="25">
        <v>557.52651903185154</v>
      </c>
      <c r="CL11" s="25">
        <v>-96.259999999999991</v>
      </c>
      <c r="CM11" s="25">
        <v>78.659999999999982</v>
      </c>
      <c r="CN11" s="25">
        <v>-92.692586858924031</v>
      </c>
      <c r="CO11" s="26">
        <v>94.243133455118198</v>
      </c>
      <c r="CP11" s="38">
        <v>-294.0803309141881</v>
      </c>
      <c r="CQ11" s="25">
        <v>267.97720743652002</v>
      </c>
      <c r="CR11" s="25">
        <v>562.05753835070811</v>
      </c>
      <c r="CS11" s="25">
        <v>-283.08172653799744</v>
      </c>
      <c r="CT11" s="25">
        <v>210.79087136956664</v>
      </c>
      <c r="CU11" s="25">
        <v>493.87259790756406</v>
      </c>
      <c r="CV11" s="25">
        <v>-270.39212088854441</v>
      </c>
      <c r="CW11" s="25">
        <v>255.66185584889635</v>
      </c>
      <c r="CX11" s="25">
        <v>526.05397673744085</v>
      </c>
      <c r="CY11" s="25">
        <v>-96.26</v>
      </c>
      <c r="CZ11" s="25">
        <v>78.66</v>
      </c>
      <c r="DA11" s="25">
        <v>-91.944986612329458</v>
      </c>
      <c r="DB11" s="26">
        <v>95.404328709358239</v>
      </c>
    </row>
    <row r="12" spans="1:106" s="13" customFormat="1" x14ac:dyDescent="0.2">
      <c r="B12" s="4" t="s">
        <v>8</v>
      </c>
      <c r="C12" s="38">
        <v>-404.59899999999999</v>
      </c>
      <c r="D12" s="25">
        <v>414.97</v>
      </c>
      <c r="E12" s="25">
        <v>819.56899999999996</v>
      </c>
      <c r="F12" s="27">
        <v>-388.01044100000007</v>
      </c>
      <c r="G12" s="27">
        <v>322.76366599999994</v>
      </c>
      <c r="H12" s="27">
        <v>710.77410700000007</v>
      </c>
      <c r="I12" s="27">
        <v>-388.01044100000007</v>
      </c>
      <c r="J12" s="27">
        <v>322.76366599999994</v>
      </c>
      <c r="K12" s="27">
        <v>710.77410700000007</v>
      </c>
      <c r="L12" s="27">
        <v>-95.90000000000002</v>
      </c>
      <c r="M12" s="27">
        <v>77.779999999999987</v>
      </c>
      <c r="N12" s="27">
        <v>-95.90000000000002</v>
      </c>
      <c r="O12" s="28">
        <v>77.779999999999987</v>
      </c>
      <c r="P12" s="38">
        <v>-397.14887114851552</v>
      </c>
      <c r="Q12" s="25">
        <v>404.17624851293408</v>
      </c>
      <c r="R12" s="25">
        <v>801.32511966144966</v>
      </c>
      <c r="S12" s="27">
        <v>-380.86576743142643</v>
      </c>
      <c r="T12" s="27">
        <v>314.3682860933601</v>
      </c>
      <c r="U12" s="27">
        <v>695.23405352478665</v>
      </c>
      <c r="V12" s="27">
        <v>-377.93579200773303</v>
      </c>
      <c r="W12" s="27">
        <v>335.76408477464781</v>
      </c>
      <c r="X12" s="27">
        <v>713.6998767823809</v>
      </c>
      <c r="Y12" s="27">
        <v>-95.9</v>
      </c>
      <c r="Z12" s="27">
        <v>77.78</v>
      </c>
      <c r="AA12" s="27">
        <v>-95.162247576023532</v>
      </c>
      <c r="AB12" s="28">
        <v>83.07368035850898</v>
      </c>
      <c r="AC12" s="38">
        <v>-364.33799902707887</v>
      </c>
      <c r="AD12" s="25">
        <v>367.99251077676547</v>
      </c>
      <c r="AE12" s="25">
        <v>732.33050980384439</v>
      </c>
      <c r="AF12" s="25">
        <v>-349.40014106696867</v>
      </c>
      <c r="AG12" s="25">
        <v>286.22457488216816</v>
      </c>
      <c r="AH12" s="25">
        <v>635.62471594913677</v>
      </c>
      <c r="AI12" s="25">
        <v>-345.05058622019243</v>
      </c>
      <c r="AJ12" s="25">
        <v>318.5140735416212</v>
      </c>
      <c r="AK12" s="25">
        <v>663.56465976181369</v>
      </c>
      <c r="AL12" s="25">
        <v>-95.9</v>
      </c>
      <c r="AM12" s="25">
        <v>77.78</v>
      </c>
      <c r="AN12" s="25">
        <v>-94.706175897548107</v>
      </c>
      <c r="AO12" s="26">
        <v>86.554498859038119</v>
      </c>
      <c r="AP12" s="38">
        <v>-295.21802096255448</v>
      </c>
      <c r="AQ12" s="25">
        <v>301.42370003767593</v>
      </c>
      <c r="AR12" s="25">
        <v>596.6417210002304</v>
      </c>
      <c r="AS12" s="25">
        <v>-283.1140821030898</v>
      </c>
      <c r="AT12" s="25">
        <v>234.44735388930431</v>
      </c>
      <c r="AU12" s="25">
        <v>517.56143599239408</v>
      </c>
      <c r="AV12" s="25">
        <v>-278.12408534099427</v>
      </c>
      <c r="AW12" s="25">
        <v>269.50518136456469</v>
      </c>
      <c r="AX12" s="25">
        <v>547.62926670555896</v>
      </c>
      <c r="AY12" s="25">
        <v>-95.90000000000002</v>
      </c>
      <c r="AZ12" s="25">
        <v>77.78</v>
      </c>
      <c r="BA12" s="25">
        <v>-94.209724878642007</v>
      </c>
      <c r="BB12" s="26">
        <v>89.410746842692987</v>
      </c>
      <c r="BC12" s="38">
        <v>-288.91992879342706</v>
      </c>
      <c r="BD12" s="25">
        <v>283.08386103678794</v>
      </c>
      <c r="BE12" s="25">
        <v>572.00378983021506</v>
      </c>
      <c r="BF12" s="25">
        <v>-277.07421171289661</v>
      </c>
      <c r="BG12" s="25">
        <v>220.18262711441363</v>
      </c>
      <c r="BH12" s="25">
        <v>497.25683882731022</v>
      </c>
      <c r="BI12" s="25">
        <v>-270.63080296730971</v>
      </c>
      <c r="BJ12" s="25">
        <v>259.63968652044139</v>
      </c>
      <c r="BK12" s="25">
        <v>530.27048948775121</v>
      </c>
      <c r="BL12" s="25">
        <v>-95.90000000000002</v>
      </c>
      <c r="BM12" s="25">
        <v>77.779999999999987</v>
      </c>
      <c r="BN12" s="25">
        <v>-93.669828902943635</v>
      </c>
      <c r="BO12" s="26">
        <v>91.718293501267496</v>
      </c>
      <c r="BP12" s="38">
        <v>-283.95517319301536</v>
      </c>
      <c r="BQ12" s="25">
        <v>272.30476398553895</v>
      </c>
      <c r="BR12" s="25">
        <v>556.2599371785542</v>
      </c>
      <c r="BS12" s="25">
        <v>-272.31301109210176</v>
      </c>
      <c r="BT12" s="25">
        <v>211.79864542795221</v>
      </c>
      <c r="BU12" s="25">
        <v>484.111656520054</v>
      </c>
      <c r="BV12" s="25">
        <v>-264.31481156000393</v>
      </c>
      <c r="BW12" s="25">
        <v>254.76620346937111</v>
      </c>
      <c r="BX12" s="25">
        <v>519.08101502937507</v>
      </c>
      <c r="BY12" s="25">
        <v>-95.90000000000002</v>
      </c>
      <c r="BZ12" s="25">
        <v>77.78</v>
      </c>
      <c r="CA12" s="25">
        <v>-93.083287966843599</v>
      </c>
      <c r="CB12" s="26">
        <v>93.559216423734966</v>
      </c>
      <c r="CC12" s="38">
        <v>-289.46632972290854</v>
      </c>
      <c r="CD12" s="25">
        <v>273.3035018660774</v>
      </c>
      <c r="CE12" s="25">
        <v>562.76983158898599</v>
      </c>
      <c r="CF12" s="25">
        <v>-277.59821020426932</v>
      </c>
      <c r="CG12" s="25">
        <v>212.575463751435</v>
      </c>
      <c r="CH12" s="25">
        <v>490.17367395570432</v>
      </c>
      <c r="CI12" s="25">
        <v>-267.60230605302507</v>
      </c>
      <c r="CJ12" s="25">
        <v>259.67433170288149</v>
      </c>
      <c r="CK12" s="25">
        <v>527.27663775590656</v>
      </c>
      <c r="CL12" s="25">
        <v>-95.9</v>
      </c>
      <c r="CM12" s="25">
        <v>77.779999999999987</v>
      </c>
      <c r="CN12" s="25">
        <v>-92.446781741139702</v>
      </c>
      <c r="CO12" s="26">
        <v>95.013173973206392</v>
      </c>
      <c r="CP12" s="38">
        <v>-304.42642856591846</v>
      </c>
      <c r="CQ12" s="25">
        <v>287.13465141595759</v>
      </c>
      <c r="CR12" s="25">
        <v>591.56107998187611</v>
      </c>
      <c r="CS12" s="25">
        <v>-291.94494499471585</v>
      </c>
      <c r="CT12" s="25">
        <v>223.33333187133181</v>
      </c>
      <c r="CU12" s="25">
        <v>515.27827686604769</v>
      </c>
      <c r="CV12" s="25">
        <v>-279.3322186903153</v>
      </c>
      <c r="CW12" s="25">
        <v>276.08688633172937</v>
      </c>
      <c r="CX12" s="25">
        <v>555.41910502204462</v>
      </c>
      <c r="CY12" s="25">
        <v>-95.90000000000002</v>
      </c>
      <c r="CZ12" s="25">
        <v>77.779999999999987</v>
      </c>
      <c r="DA12" s="25">
        <v>-91.756888521861882</v>
      </c>
      <c r="DB12" s="26">
        <v>96.152409669209902</v>
      </c>
    </row>
    <row r="13" spans="1:106" s="13" customFormat="1" x14ac:dyDescent="0.2">
      <c r="B13" s="4" t="s">
        <v>9</v>
      </c>
      <c r="C13" s="38">
        <v>-397.226</v>
      </c>
      <c r="D13" s="25">
        <v>420.07499999999999</v>
      </c>
      <c r="E13" s="25">
        <v>817.30100000000004</v>
      </c>
      <c r="F13" s="27">
        <v>-369.49962519999997</v>
      </c>
      <c r="G13" s="27">
        <v>306.82278000000002</v>
      </c>
      <c r="H13" s="27">
        <v>676.32240519999993</v>
      </c>
      <c r="I13" s="27">
        <v>-369.49962519999997</v>
      </c>
      <c r="J13" s="27">
        <v>306.82278000000002</v>
      </c>
      <c r="K13" s="27">
        <v>676.32240519999993</v>
      </c>
      <c r="L13" s="27">
        <v>-93.019999999999982</v>
      </c>
      <c r="M13" s="27">
        <v>73.040000000000006</v>
      </c>
      <c r="N13" s="27">
        <v>-93.019999999999982</v>
      </c>
      <c r="O13" s="28">
        <v>73.040000000000006</v>
      </c>
      <c r="P13" s="38">
        <v>-392.59356484780437</v>
      </c>
      <c r="Q13" s="25">
        <v>411.59305153955</v>
      </c>
      <c r="R13" s="25">
        <v>804.18661638735443</v>
      </c>
      <c r="S13" s="27">
        <v>-365.1905340214276</v>
      </c>
      <c r="T13" s="27">
        <v>300.62756484448732</v>
      </c>
      <c r="U13" s="27">
        <v>665.81809886591498</v>
      </c>
      <c r="V13" s="27">
        <v>-361.97479827926338</v>
      </c>
      <c r="W13" s="27">
        <v>322.55508073134314</v>
      </c>
      <c r="X13" s="27">
        <v>684.52987901060658</v>
      </c>
      <c r="Y13" s="27">
        <v>-93.02</v>
      </c>
      <c r="Z13" s="27">
        <v>73.039999999999992</v>
      </c>
      <c r="AA13" s="27">
        <v>-92.200899528139018</v>
      </c>
      <c r="AB13" s="28">
        <v>78.367474748379905</v>
      </c>
      <c r="AC13" s="38">
        <v>-384.6264131832915</v>
      </c>
      <c r="AD13" s="25">
        <v>400.85728295787874</v>
      </c>
      <c r="AE13" s="25">
        <v>785.48369614117019</v>
      </c>
      <c r="AF13" s="25">
        <v>-357.77948954309772</v>
      </c>
      <c r="AG13" s="25">
        <v>292.78615947243469</v>
      </c>
      <c r="AH13" s="25">
        <v>650.56564901553236</v>
      </c>
      <c r="AI13" s="25">
        <v>-351.50234779804771</v>
      </c>
      <c r="AJ13" s="25">
        <v>332.52082307113</v>
      </c>
      <c r="AK13" s="25">
        <v>684.02317086917765</v>
      </c>
      <c r="AL13" s="25">
        <v>-93.02</v>
      </c>
      <c r="AM13" s="25">
        <v>73.04000000000002</v>
      </c>
      <c r="AN13" s="25">
        <v>-91.387989942994707</v>
      </c>
      <c r="AO13" s="26">
        <v>82.95242152456305</v>
      </c>
      <c r="AP13" s="38">
        <v>-354.24629846547765</v>
      </c>
      <c r="AQ13" s="25">
        <v>365.78797696986067</v>
      </c>
      <c r="AR13" s="25">
        <v>720.03427543533826</v>
      </c>
      <c r="AS13" s="25">
        <v>-329.51990683258725</v>
      </c>
      <c r="AT13" s="25">
        <v>267.17153837878624</v>
      </c>
      <c r="AU13" s="25">
        <v>596.69144521137355</v>
      </c>
      <c r="AV13" s="25">
        <v>-320.58964440192995</v>
      </c>
      <c r="AW13" s="25">
        <v>317.24846333535316</v>
      </c>
      <c r="AX13" s="25">
        <v>637.83810773728305</v>
      </c>
      <c r="AY13" s="25">
        <v>-93.019999999999982</v>
      </c>
      <c r="AZ13" s="25">
        <v>73.040000000000006</v>
      </c>
      <c r="BA13" s="25">
        <v>-90.499080947538076</v>
      </c>
      <c r="BB13" s="26">
        <v>86.730150608939525</v>
      </c>
      <c r="BC13" s="38">
        <v>-285.6412418923444</v>
      </c>
      <c r="BD13" s="25">
        <v>299.3858937767298</v>
      </c>
      <c r="BE13" s="25">
        <v>585.02713566907426</v>
      </c>
      <c r="BF13" s="25">
        <v>-265.70348320825872</v>
      </c>
      <c r="BG13" s="25">
        <v>218.67145681452345</v>
      </c>
      <c r="BH13" s="25">
        <v>484.3749400227822</v>
      </c>
      <c r="BI13" s="25">
        <v>-255.73155821176951</v>
      </c>
      <c r="BJ13" s="25">
        <v>268.77050594922645</v>
      </c>
      <c r="BK13" s="25">
        <v>524.50206416099593</v>
      </c>
      <c r="BL13" s="25">
        <v>-93.02</v>
      </c>
      <c r="BM13" s="25">
        <v>73.039999999999992</v>
      </c>
      <c r="BN13" s="25">
        <v>-89.528933748352912</v>
      </c>
      <c r="BO13" s="26">
        <v>89.773937762633835</v>
      </c>
      <c r="BP13" s="38">
        <v>-279.90912874847407</v>
      </c>
      <c r="BQ13" s="25">
        <v>281.42312036411784</v>
      </c>
      <c r="BR13" s="25">
        <v>561.33224911259185</v>
      </c>
      <c r="BS13" s="25">
        <v>-260.37147156183056</v>
      </c>
      <c r="BT13" s="25">
        <v>205.5514471139517</v>
      </c>
      <c r="BU13" s="25">
        <v>465.92291867578228</v>
      </c>
      <c r="BV13" s="25">
        <v>-247.64216288246047</v>
      </c>
      <c r="BW13" s="25">
        <v>259.42282067721737</v>
      </c>
      <c r="BX13" s="25">
        <v>507.06498355967784</v>
      </c>
      <c r="BY13" s="25">
        <v>-93.019999999999982</v>
      </c>
      <c r="BZ13" s="25">
        <v>73.040000000000006</v>
      </c>
      <c r="CA13" s="25">
        <v>-88.472342431172137</v>
      </c>
      <c r="CB13" s="26">
        <v>92.182483209469254</v>
      </c>
      <c r="CC13" s="38">
        <v>-275.04000354468059</v>
      </c>
      <c r="CD13" s="25">
        <v>270.73408312351995</v>
      </c>
      <c r="CE13" s="25">
        <v>545.77408666820054</v>
      </c>
      <c r="CF13" s="25">
        <v>-255.84221129726188</v>
      </c>
      <c r="CG13" s="25">
        <v>197.74417431341899</v>
      </c>
      <c r="CH13" s="25">
        <v>453.58638561068091</v>
      </c>
      <c r="CI13" s="25">
        <v>-240.17656516699915</v>
      </c>
      <c r="CJ13" s="25">
        <v>254.655918985254</v>
      </c>
      <c r="CK13" s="25">
        <v>494.83248415225313</v>
      </c>
      <c r="CL13" s="25">
        <v>-93.02000000000001</v>
      </c>
      <c r="CM13" s="25">
        <v>73.040000000000006</v>
      </c>
      <c r="CN13" s="25">
        <v>-87.324229956236962</v>
      </c>
      <c r="CO13" s="26">
        <v>94.061270766957534</v>
      </c>
      <c r="CP13" s="38">
        <v>-280.73335549677967</v>
      </c>
      <c r="CQ13" s="25">
        <v>271.87507744287575</v>
      </c>
      <c r="CR13" s="25">
        <v>552.60843293965536</v>
      </c>
      <c r="CS13" s="25">
        <v>-261.13816728310439</v>
      </c>
      <c r="CT13" s="25">
        <v>198.57755656427648</v>
      </c>
      <c r="CU13" s="25">
        <v>459.7157238473809</v>
      </c>
      <c r="CV13" s="25">
        <v>-241.6546019270171</v>
      </c>
      <c r="CW13" s="25">
        <v>259.6692971391185</v>
      </c>
      <c r="CX13" s="25">
        <v>501.32389906613565</v>
      </c>
      <c r="CY13" s="25">
        <v>-93.019999999999982</v>
      </c>
      <c r="CZ13" s="25">
        <v>73.04000000000002</v>
      </c>
      <c r="DA13" s="25">
        <v>-86.079761166744987</v>
      </c>
      <c r="DB13" s="26">
        <v>95.510518868239458</v>
      </c>
    </row>
    <row r="14" spans="1:106" s="13" customFormat="1" x14ac:dyDescent="0.2">
      <c r="B14" s="4" t="s">
        <v>10</v>
      </c>
      <c r="C14" s="38">
        <v>-352.642</v>
      </c>
      <c r="D14" s="25">
        <v>387.19099999999997</v>
      </c>
      <c r="E14" s="25">
        <v>739.83299999999997</v>
      </c>
      <c r="F14" s="27">
        <v>-309.33756239999997</v>
      </c>
      <c r="G14" s="27">
        <v>228.829881</v>
      </c>
      <c r="H14" s="27">
        <v>538.16744340000002</v>
      </c>
      <c r="I14" s="27">
        <v>-309.33756239999997</v>
      </c>
      <c r="J14" s="27">
        <v>228.829881</v>
      </c>
      <c r="K14" s="27">
        <v>538.16744340000002</v>
      </c>
      <c r="L14" s="27">
        <v>-87.719999999999985</v>
      </c>
      <c r="M14" s="27">
        <v>59.1</v>
      </c>
      <c r="N14" s="27">
        <v>-87.719999999999985</v>
      </c>
      <c r="O14" s="28">
        <v>59.1</v>
      </c>
      <c r="P14" s="38">
        <v>-383.02141215531992</v>
      </c>
      <c r="Q14" s="25">
        <v>415.57258244935633</v>
      </c>
      <c r="R14" s="25">
        <v>798.59399460467625</v>
      </c>
      <c r="S14" s="27">
        <v>-335.98638274264664</v>
      </c>
      <c r="T14" s="27">
        <v>245.60339622756959</v>
      </c>
      <c r="U14" s="27">
        <v>581.58977897021612</v>
      </c>
      <c r="V14" s="27">
        <v>-334.17843916642408</v>
      </c>
      <c r="W14" s="27">
        <v>277.99602749635579</v>
      </c>
      <c r="X14" s="27">
        <v>612.17446666277988</v>
      </c>
      <c r="Y14" s="27">
        <v>-87.720000000000013</v>
      </c>
      <c r="Z14" s="27">
        <v>59.099999999999994</v>
      </c>
      <c r="AA14" s="27">
        <v>-87.24797845790161</v>
      </c>
      <c r="AB14" s="28">
        <v>66.89469884126288</v>
      </c>
      <c r="AC14" s="38">
        <v>-377.45331129721455</v>
      </c>
      <c r="AD14" s="25">
        <v>406.95912253183047</v>
      </c>
      <c r="AE14" s="25">
        <v>784.41243382904497</v>
      </c>
      <c r="AF14" s="25">
        <v>-331.10204466991655</v>
      </c>
      <c r="AG14" s="25">
        <v>240.51284141631177</v>
      </c>
      <c r="AH14" s="25">
        <v>571.61488608622835</v>
      </c>
      <c r="AI14" s="25">
        <v>-330.46890701278869</v>
      </c>
      <c r="AJ14" s="25">
        <v>294.72580685538674</v>
      </c>
      <c r="AK14" s="25">
        <v>625.19471386817543</v>
      </c>
      <c r="AL14" s="25">
        <v>-87.72</v>
      </c>
      <c r="AM14" s="25">
        <v>59.099999999999994</v>
      </c>
      <c r="AN14" s="25">
        <v>-87.552260669550904</v>
      </c>
      <c r="AO14" s="26">
        <v>72.421476884901296</v>
      </c>
      <c r="AP14" s="38">
        <v>-370.92922161745946</v>
      </c>
      <c r="AQ14" s="25">
        <v>396.92587325153306</v>
      </c>
      <c r="AR14" s="25">
        <v>767.85509486899241</v>
      </c>
      <c r="AS14" s="25">
        <v>-325.37911320283541</v>
      </c>
      <c r="AT14" s="25">
        <v>234.58319109165603</v>
      </c>
      <c r="AU14" s="25">
        <v>559.96230429449145</v>
      </c>
      <c r="AV14" s="25">
        <v>-325.86240924669426</v>
      </c>
      <c r="AW14" s="25">
        <v>306.97515375935461</v>
      </c>
      <c r="AX14" s="25">
        <v>632.83756300604875</v>
      </c>
      <c r="AY14" s="25">
        <v>-87.719999999999985</v>
      </c>
      <c r="AZ14" s="25">
        <v>59.1</v>
      </c>
      <c r="BA14" s="25">
        <v>-87.850293332445304</v>
      </c>
      <c r="BB14" s="26">
        <v>77.338156680157653</v>
      </c>
      <c r="BC14" s="38">
        <v>-340.53822347114863</v>
      </c>
      <c r="BD14" s="25">
        <v>361.797544953954</v>
      </c>
      <c r="BE14" s="25">
        <v>702.33576842510263</v>
      </c>
      <c r="BF14" s="25">
        <v>-298.72012962889158</v>
      </c>
      <c r="BG14" s="25">
        <v>213.8223490677868</v>
      </c>
      <c r="BH14" s="25">
        <v>512.54247869667847</v>
      </c>
      <c r="BI14" s="25">
        <v>-300.15773464405459</v>
      </c>
      <c r="BJ14" s="25">
        <v>295.23035644880053</v>
      </c>
      <c r="BK14" s="25">
        <v>595.38809109285523</v>
      </c>
      <c r="BL14" s="25">
        <v>-87.72</v>
      </c>
      <c r="BM14" s="25">
        <v>59.1</v>
      </c>
      <c r="BN14" s="25">
        <v>-88.142156726052463</v>
      </c>
      <c r="BO14" s="26">
        <v>81.600983911146912</v>
      </c>
      <c r="BP14" s="38">
        <v>-273.62974546688275</v>
      </c>
      <c r="BQ14" s="25">
        <v>296.12551099420455</v>
      </c>
      <c r="BR14" s="25">
        <v>569.75525646108736</v>
      </c>
      <c r="BS14" s="25">
        <v>-240.02801272354955</v>
      </c>
      <c r="BT14" s="25">
        <v>175.01017699757489</v>
      </c>
      <c r="BU14" s="25">
        <v>415.03818972112447</v>
      </c>
      <c r="BV14" s="25">
        <v>-241.96512649407526</v>
      </c>
      <c r="BW14" s="25">
        <v>252.34406625359719</v>
      </c>
      <c r="BX14" s="25">
        <v>494.30919274767245</v>
      </c>
      <c r="BY14" s="25">
        <v>-87.72</v>
      </c>
      <c r="BZ14" s="25">
        <v>59.1</v>
      </c>
      <c r="CA14" s="25">
        <v>-88.427932453476686</v>
      </c>
      <c r="CB14" s="26">
        <v>85.215240458812005</v>
      </c>
      <c r="CC14" s="38">
        <v>-267.90878076305819</v>
      </c>
      <c r="CD14" s="25">
        <v>278.39405414985208</v>
      </c>
      <c r="CE14" s="25">
        <v>546.30283491291027</v>
      </c>
      <c r="CF14" s="25">
        <v>-235.00958248535463</v>
      </c>
      <c r="CG14" s="25">
        <v>164.53088600256257</v>
      </c>
      <c r="CH14" s="25">
        <v>399.54046848791722</v>
      </c>
      <c r="CI14" s="25">
        <v>-237.65572635462371</v>
      </c>
      <c r="CJ14" s="25">
        <v>245.60479387831333</v>
      </c>
      <c r="CK14" s="25">
        <v>483.26052023293704</v>
      </c>
      <c r="CL14" s="25">
        <v>-87.72</v>
      </c>
      <c r="CM14" s="25">
        <v>59.1</v>
      </c>
      <c r="CN14" s="25">
        <v>-88.707703300254778</v>
      </c>
      <c r="CO14" s="26">
        <v>88.221996920275757</v>
      </c>
      <c r="CP14" s="38">
        <v>-263.16326665616054</v>
      </c>
      <c r="CQ14" s="25">
        <v>267.65765546744672</v>
      </c>
      <c r="CR14" s="25">
        <v>530.82092212360726</v>
      </c>
      <c r="CS14" s="25">
        <v>-230.84681751078404</v>
      </c>
      <c r="CT14" s="25">
        <v>158.18567438126098</v>
      </c>
      <c r="CU14" s="25">
        <v>389.03249189204502</v>
      </c>
      <c r="CV14" s="25">
        <v>-234.16676185381269</v>
      </c>
      <c r="CW14" s="25">
        <v>242.72299338486499</v>
      </c>
      <c r="CX14" s="25">
        <v>476.88975523867771</v>
      </c>
      <c r="CY14" s="25">
        <v>-87.72</v>
      </c>
      <c r="CZ14" s="25">
        <v>59.099999999999987</v>
      </c>
      <c r="DA14" s="25">
        <v>-88.981553097897347</v>
      </c>
      <c r="DB14" s="26">
        <v>90.684121461411237</v>
      </c>
    </row>
    <row r="15" spans="1:106" s="13" customFormat="1" x14ac:dyDescent="0.2">
      <c r="B15" s="4" t="s">
        <v>11</v>
      </c>
      <c r="C15" s="38">
        <v>-337.25</v>
      </c>
      <c r="D15" s="25">
        <v>370.39100000000002</v>
      </c>
      <c r="E15" s="25">
        <v>707.64099999999996</v>
      </c>
      <c r="F15" s="27">
        <v>-241.26865000000004</v>
      </c>
      <c r="G15" s="27">
        <v>144.37841180000001</v>
      </c>
      <c r="H15" s="27">
        <v>385.64706180000002</v>
      </c>
      <c r="I15" s="27">
        <v>-241.26865000000004</v>
      </c>
      <c r="J15" s="27">
        <v>144.37841180000001</v>
      </c>
      <c r="K15" s="27">
        <v>385.64706180000002</v>
      </c>
      <c r="L15" s="27">
        <v>-71.54000000000002</v>
      </c>
      <c r="M15" s="27">
        <v>38.980000000000004</v>
      </c>
      <c r="N15" s="27">
        <v>-71.54000000000002</v>
      </c>
      <c r="O15" s="28">
        <v>38.980000000000004</v>
      </c>
      <c r="P15" s="38">
        <v>-337.24940858620647</v>
      </c>
      <c r="Q15" s="25">
        <v>381.68046574146655</v>
      </c>
      <c r="R15" s="25">
        <v>718.92987432767313</v>
      </c>
      <c r="S15" s="27">
        <v>-241.26822690257214</v>
      </c>
      <c r="T15" s="27">
        <v>148.77904554602367</v>
      </c>
      <c r="U15" s="27">
        <v>390.04727244859583</v>
      </c>
      <c r="V15" s="27">
        <v>-241.47376766177098</v>
      </c>
      <c r="W15" s="27">
        <v>149.42690808003408</v>
      </c>
      <c r="X15" s="27">
        <v>390.90067574180506</v>
      </c>
      <c r="Y15" s="27">
        <v>-71.540000000000006</v>
      </c>
      <c r="Z15" s="27">
        <v>38.980000000000004</v>
      </c>
      <c r="AA15" s="27">
        <v>-71.600946217833425</v>
      </c>
      <c r="AB15" s="28">
        <v>39.149739505204138</v>
      </c>
      <c r="AC15" s="38">
        <v>-365.45581205117412</v>
      </c>
      <c r="AD15" s="25">
        <v>409.44938613636799</v>
      </c>
      <c r="AE15" s="25">
        <v>774.90519818754217</v>
      </c>
      <c r="AF15" s="25">
        <v>-261.44708794140996</v>
      </c>
      <c r="AG15" s="25">
        <v>159.60337071595626</v>
      </c>
      <c r="AH15" s="25">
        <v>421.05045865736622</v>
      </c>
      <c r="AI15" s="25">
        <v>-263.03476893011759</v>
      </c>
      <c r="AJ15" s="25">
        <v>171.54440215970916</v>
      </c>
      <c r="AK15" s="25">
        <v>434.57917108982673</v>
      </c>
      <c r="AL15" s="25">
        <v>-71.539999999999992</v>
      </c>
      <c r="AM15" s="25">
        <v>38.980000000000004</v>
      </c>
      <c r="AN15" s="25">
        <v>-71.974438565854669</v>
      </c>
      <c r="AO15" s="26">
        <v>41.89636325467</v>
      </c>
      <c r="AP15" s="38">
        <v>-360.49512248536053</v>
      </c>
      <c r="AQ15" s="25">
        <v>401.0962641017216</v>
      </c>
      <c r="AR15" s="25">
        <v>761.59138658708218</v>
      </c>
      <c r="AS15" s="25">
        <v>-257.89821062602692</v>
      </c>
      <c r="AT15" s="25">
        <v>156.34732374685109</v>
      </c>
      <c r="AU15" s="25">
        <v>414.24553437287801</v>
      </c>
      <c r="AV15" s="25">
        <v>-260.79989394990156</v>
      </c>
      <c r="AW15" s="25">
        <v>179.26656020921936</v>
      </c>
      <c r="AX15" s="25">
        <v>440.06645415912089</v>
      </c>
      <c r="AY15" s="25">
        <v>-71.540000000000006</v>
      </c>
      <c r="AZ15" s="25">
        <v>38.980000000000004</v>
      </c>
      <c r="BA15" s="25">
        <v>-72.344916112004398</v>
      </c>
      <c r="BB15" s="26">
        <v>44.694148575703451</v>
      </c>
      <c r="BC15" s="38">
        <v>-353.23724750373316</v>
      </c>
      <c r="BD15" s="25">
        <v>390.73582353063904</v>
      </c>
      <c r="BE15" s="25">
        <v>743.9730710343722</v>
      </c>
      <c r="BF15" s="25">
        <v>-252.70592686417069</v>
      </c>
      <c r="BG15" s="25">
        <v>152.30882401224312</v>
      </c>
      <c r="BH15" s="25">
        <v>405.01475087641381</v>
      </c>
      <c r="BI15" s="25">
        <v>-256.84711426433313</v>
      </c>
      <c r="BJ15" s="25">
        <v>185.70089847919544</v>
      </c>
      <c r="BK15" s="25">
        <v>442.5480127435286</v>
      </c>
      <c r="BL15" s="25">
        <v>-71.539999999999992</v>
      </c>
      <c r="BM15" s="25">
        <v>38.980000000000011</v>
      </c>
      <c r="BN15" s="25">
        <v>-72.712352980731083</v>
      </c>
      <c r="BO15" s="26">
        <v>47.525946508110223</v>
      </c>
      <c r="BP15" s="38">
        <v>-323.42971641116276</v>
      </c>
      <c r="BQ15" s="25">
        <v>355.89766436138672</v>
      </c>
      <c r="BR15" s="25">
        <v>679.32738077254942</v>
      </c>
      <c r="BS15" s="25">
        <v>-231.38161912054582</v>
      </c>
      <c r="BT15" s="25">
        <v>138.72890956806856</v>
      </c>
      <c r="BU15" s="25">
        <v>370.11052868861435</v>
      </c>
      <c r="BV15" s="25">
        <v>-236.35184360521555</v>
      </c>
      <c r="BW15" s="25">
        <v>179.27898191161236</v>
      </c>
      <c r="BX15" s="25">
        <v>415.63082551682788</v>
      </c>
      <c r="BY15" s="25">
        <v>-71.540000000000006</v>
      </c>
      <c r="BZ15" s="25">
        <v>38.980000000000004</v>
      </c>
      <c r="CA15" s="25">
        <v>-73.076724744967862</v>
      </c>
      <c r="CB15" s="26">
        <v>50.373745001475577</v>
      </c>
      <c r="CC15" s="38">
        <v>-258.91551763128433</v>
      </c>
      <c r="CD15" s="25">
        <v>291.28497063457752</v>
      </c>
      <c r="CE15" s="25">
        <v>550.20048826586174</v>
      </c>
      <c r="CF15" s="25">
        <v>-185.2281613134208</v>
      </c>
      <c r="CG15" s="25">
        <v>113.54288155335833</v>
      </c>
      <c r="CH15" s="25">
        <v>298.77104286677917</v>
      </c>
      <c r="CI15" s="25">
        <v>-190.1423996311521</v>
      </c>
      <c r="CJ15" s="25">
        <v>155.01929974771633</v>
      </c>
      <c r="CK15" s="25">
        <v>345.16169937886843</v>
      </c>
      <c r="CL15" s="25">
        <v>-71.539999999999992</v>
      </c>
      <c r="CM15" s="25">
        <v>38.980000000000004</v>
      </c>
      <c r="CN15" s="25">
        <v>-73.438008417065817</v>
      </c>
      <c r="CO15" s="26">
        <v>53.219120578037291</v>
      </c>
      <c r="CP15" s="38">
        <v>-253.08035614590182</v>
      </c>
      <c r="CQ15" s="25">
        <v>273.53359772109201</v>
      </c>
      <c r="CR15" s="25">
        <v>526.61395386699382</v>
      </c>
      <c r="CS15" s="25">
        <v>-181.05368678677814</v>
      </c>
      <c r="CT15" s="25">
        <v>106.62339639168167</v>
      </c>
      <c r="CU15" s="25">
        <v>287.67708317845984</v>
      </c>
      <c r="CV15" s="25">
        <v>-186.76364133760978</v>
      </c>
      <c r="CW15" s="25">
        <v>153.29838250511938</v>
      </c>
      <c r="CX15" s="25">
        <v>340.06202384272916</v>
      </c>
      <c r="CY15" s="25">
        <v>-71.539999999999992</v>
      </c>
      <c r="CZ15" s="25">
        <v>38.980000000000004</v>
      </c>
      <c r="DA15" s="25">
        <v>-73.796182438568962</v>
      </c>
      <c r="DB15" s="26">
        <v>56.043712283355319</v>
      </c>
    </row>
    <row r="16" spans="1:106" s="13" customFormat="1" x14ac:dyDescent="0.2">
      <c r="B16" s="4" t="s">
        <v>12</v>
      </c>
      <c r="C16" s="38">
        <v>-304.75099999999998</v>
      </c>
      <c r="D16" s="25">
        <v>332.3</v>
      </c>
      <c r="E16" s="25">
        <v>637.05100000000004</v>
      </c>
      <c r="F16" s="27">
        <v>-111.7826668</v>
      </c>
      <c r="G16" s="27">
        <v>68.852559999999997</v>
      </c>
      <c r="H16" s="27">
        <v>180.6352268</v>
      </c>
      <c r="I16" s="27">
        <v>-111.7826668</v>
      </c>
      <c r="J16" s="27">
        <v>68.852559999999997</v>
      </c>
      <c r="K16" s="27">
        <v>180.6352268</v>
      </c>
      <c r="L16" s="27">
        <v>-36.680000000000007</v>
      </c>
      <c r="M16" s="27">
        <v>20.72</v>
      </c>
      <c r="N16" s="27">
        <v>-36.680000000000007</v>
      </c>
      <c r="O16" s="28">
        <v>20.72</v>
      </c>
      <c r="P16" s="38">
        <v>-320.03091576342564</v>
      </c>
      <c r="Q16" s="25">
        <v>363.58370512604091</v>
      </c>
      <c r="R16" s="25">
        <v>683.61462088946644</v>
      </c>
      <c r="S16" s="27">
        <v>-117.38733990202452</v>
      </c>
      <c r="T16" s="27">
        <v>75.334543702115667</v>
      </c>
      <c r="U16" s="27">
        <v>192.7218836041402</v>
      </c>
      <c r="V16" s="27">
        <v>-106.64706449061735</v>
      </c>
      <c r="W16" s="27">
        <v>77.963274739921374</v>
      </c>
      <c r="X16" s="27">
        <v>184.61033923053873</v>
      </c>
      <c r="Y16" s="27">
        <v>-36.68</v>
      </c>
      <c r="Z16" s="27">
        <v>20.72</v>
      </c>
      <c r="AA16" s="27">
        <v>-33.323988164147671</v>
      </c>
      <c r="AB16" s="28">
        <v>21.443005734510134</v>
      </c>
      <c r="AC16" s="38">
        <v>-318.80836767867731</v>
      </c>
      <c r="AD16" s="25">
        <v>374.45341452162506</v>
      </c>
      <c r="AE16" s="25">
        <v>693.26178220030249</v>
      </c>
      <c r="AF16" s="25">
        <v>-116.93890926453885</v>
      </c>
      <c r="AG16" s="25">
        <v>77.586747488880718</v>
      </c>
      <c r="AH16" s="25">
        <v>194.52565675341955</v>
      </c>
      <c r="AI16" s="25">
        <v>-97.509289788766978</v>
      </c>
      <c r="AJ16" s="25">
        <v>80.967098433009667</v>
      </c>
      <c r="AK16" s="25">
        <v>178.47638822177663</v>
      </c>
      <c r="AL16" s="25">
        <v>-36.680000000000007</v>
      </c>
      <c r="AM16" s="25">
        <v>20.720000000000002</v>
      </c>
      <c r="AN16" s="25">
        <v>-30.585549086668042</v>
      </c>
      <c r="AO16" s="26">
        <v>21.622742721266796</v>
      </c>
      <c r="AP16" s="38">
        <v>-345.33893903023517</v>
      </c>
      <c r="AQ16" s="25">
        <v>401.30101576384436</v>
      </c>
      <c r="AR16" s="25">
        <v>746.63995479407959</v>
      </c>
      <c r="AS16" s="25">
        <v>-126.67032283629025</v>
      </c>
      <c r="AT16" s="25">
        <v>83.149570466268543</v>
      </c>
      <c r="AU16" s="25">
        <v>209.8198933025588</v>
      </c>
      <c r="AV16" s="25">
        <v>-96.617956213752635</v>
      </c>
      <c r="AW16" s="25">
        <v>87.497940370160805</v>
      </c>
      <c r="AX16" s="25">
        <v>184.11589658391344</v>
      </c>
      <c r="AY16" s="25">
        <v>-36.68</v>
      </c>
      <c r="AZ16" s="25">
        <v>20.72</v>
      </c>
      <c r="BA16" s="25">
        <v>-27.97771849449434</v>
      </c>
      <c r="BB16" s="26">
        <v>21.803568127933961</v>
      </c>
      <c r="BC16" s="38">
        <v>-339.31298930161904</v>
      </c>
      <c r="BD16" s="25">
        <v>392.49114059402217</v>
      </c>
      <c r="BE16" s="25">
        <v>731.80412989564127</v>
      </c>
      <c r="BF16" s="25">
        <v>-124.46000447583388</v>
      </c>
      <c r="BG16" s="25">
        <v>81.324164331081391</v>
      </c>
      <c r="BH16" s="25">
        <v>205.78416880691529</v>
      </c>
      <c r="BI16" s="25">
        <v>-86.560520625294345</v>
      </c>
      <c r="BJ16" s="25">
        <v>86.291067288752416</v>
      </c>
      <c r="BK16" s="25">
        <v>172.85158791404677</v>
      </c>
      <c r="BL16" s="25">
        <v>-36.680000000000007</v>
      </c>
      <c r="BM16" s="25">
        <v>20.72</v>
      </c>
      <c r="BN16" s="25">
        <v>-25.510523721315526</v>
      </c>
      <c r="BO16" s="26">
        <v>21.985481546960216</v>
      </c>
      <c r="BP16" s="38">
        <v>-331.6748479351246</v>
      </c>
      <c r="BQ16" s="25">
        <v>381.95396379907254</v>
      </c>
      <c r="BR16" s="25">
        <v>713.62881173419714</v>
      </c>
      <c r="BS16" s="25">
        <v>-121.6583342226037</v>
      </c>
      <c r="BT16" s="25">
        <v>79.140861299167824</v>
      </c>
      <c r="BU16" s="25">
        <v>200.79919552177154</v>
      </c>
      <c r="BV16" s="25">
        <v>-76.918186322587985</v>
      </c>
      <c r="BW16" s="25">
        <v>84.673397401383639</v>
      </c>
      <c r="BX16" s="25">
        <v>161.59158372397161</v>
      </c>
      <c r="BY16" s="25">
        <v>-36.68</v>
      </c>
      <c r="BZ16" s="25">
        <v>20.72</v>
      </c>
      <c r="CA16" s="25">
        <v>-23.190840909839849</v>
      </c>
      <c r="CB16" s="26">
        <v>22.16848244201655</v>
      </c>
      <c r="CC16" s="38">
        <v>-302.65555830089806</v>
      </c>
      <c r="CD16" s="25">
        <v>347.55106774117695</v>
      </c>
      <c r="CE16" s="25">
        <v>650.20662604207496</v>
      </c>
      <c r="CF16" s="25">
        <v>-111.01405878476942</v>
      </c>
      <c r="CG16" s="25">
        <v>72.012581235971851</v>
      </c>
      <c r="CH16" s="25">
        <v>183.02664002074127</v>
      </c>
      <c r="CI16" s="25">
        <v>-63.625942886362196</v>
      </c>
      <c r="CJ16" s="25">
        <v>77.686596211929981</v>
      </c>
      <c r="CK16" s="25">
        <v>141.31253909829218</v>
      </c>
      <c r="CL16" s="25">
        <v>-36.680000000000007</v>
      </c>
      <c r="CM16" s="25">
        <v>20.719999999999995</v>
      </c>
      <c r="CN16" s="25">
        <v>-21.022558859832909</v>
      </c>
      <c r="CO16" s="26">
        <v>22.352570146549969</v>
      </c>
      <c r="CP16" s="38">
        <v>-241.64638101080118</v>
      </c>
      <c r="CQ16" s="25">
        <v>284.29189605066114</v>
      </c>
      <c r="CR16" s="25">
        <v>525.93827706146237</v>
      </c>
      <c r="CS16" s="25">
        <v>-88.635892554761867</v>
      </c>
      <c r="CT16" s="25">
        <v>58.905280861696994</v>
      </c>
      <c r="CU16" s="25">
        <v>147.54117341645886</v>
      </c>
      <c r="CV16" s="25">
        <v>-45.929338924878728</v>
      </c>
      <c r="CW16" s="25">
        <v>64.072979353330865</v>
      </c>
      <c r="CX16" s="25">
        <v>110.0023182782096</v>
      </c>
      <c r="CY16" s="25">
        <v>-36.68</v>
      </c>
      <c r="CZ16" s="25">
        <v>20.720000000000002</v>
      </c>
      <c r="DA16" s="25">
        <v>-19.006839139389292</v>
      </c>
      <c r="DB16" s="26">
        <v>22.537743862355114</v>
      </c>
    </row>
    <row r="17" spans="2:106" s="13" customFormat="1" x14ac:dyDescent="0.2">
      <c r="B17" s="7" t="s">
        <v>13</v>
      </c>
      <c r="C17" s="39">
        <v>-285.90699999999998</v>
      </c>
      <c r="D17" s="27">
        <v>322.40100000000001</v>
      </c>
      <c r="E17" s="27">
        <v>608.30799999999999</v>
      </c>
      <c r="F17" s="27">
        <v>-30.992318799999996</v>
      </c>
      <c r="G17" s="27">
        <v>16.055569800000001</v>
      </c>
      <c r="H17" s="27">
        <v>47.0478886</v>
      </c>
      <c r="I17" s="27">
        <v>-30.992318799999996</v>
      </c>
      <c r="J17" s="27">
        <v>16.055569800000001</v>
      </c>
      <c r="K17" s="27">
        <v>47.0478886</v>
      </c>
      <c r="L17" s="27">
        <v>-10.84</v>
      </c>
      <c r="M17" s="27">
        <v>4.9800000000000004</v>
      </c>
      <c r="N17" s="27">
        <v>-10.84</v>
      </c>
      <c r="O17" s="28">
        <v>4.9800000000000004</v>
      </c>
      <c r="P17" s="39">
        <v>-284.50497653926368</v>
      </c>
      <c r="Q17" s="27">
        <v>323.50325329007217</v>
      </c>
      <c r="R17" s="27">
        <v>608.00822982933585</v>
      </c>
      <c r="S17" s="27">
        <v>-30.840339456856181</v>
      </c>
      <c r="T17" s="27">
        <v>16.110462013845591</v>
      </c>
      <c r="U17" s="27">
        <v>46.950801470701769</v>
      </c>
      <c r="V17" s="27">
        <v>-25.956396729368702</v>
      </c>
      <c r="W17" s="27">
        <v>19.23346306441686</v>
      </c>
      <c r="X17" s="27">
        <v>45.189859793785566</v>
      </c>
      <c r="Y17" s="27">
        <v>-10.84</v>
      </c>
      <c r="Z17" s="27">
        <v>4.9799999999999986</v>
      </c>
      <c r="AA17" s="27">
        <v>-9.1233542010772304</v>
      </c>
      <c r="AB17" s="28">
        <v>5.9453692872667956</v>
      </c>
      <c r="AC17" s="39">
        <v>-297.79734505734353</v>
      </c>
      <c r="AD17" s="27">
        <v>353.8243199409406</v>
      </c>
      <c r="AE17" s="27">
        <v>651.62166499828413</v>
      </c>
      <c r="AF17" s="27">
        <v>-32.281232204216039</v>
      </c>
      <c r="AG17" s="27">
        <v>17.62045113305884</v>
      </c>
      <c r="AH17" s="27">
        <v>49.901683337274882</v>
      </c>
      <c r="AI17" s="27">
        <v>-23.010171252834123</v>
      </c>
      <c r="AJ17" s="27">
        <v>20.370529753629722</v>
      </c>
      <c r="AK17" s="27">
        <v>43.380701006463845</v>
      </c>
      <c r="AL17" s="27">
        <v>-10.84</v>
      </c>
      <c r="AM17" s="27">
        <v>4.9799999999999995</v>
      </c>
      <c r="AN17" s="27">
        <v>-7.7267885811417534</v>
      </c>
      <c r="AO17" s="28">
        <v>5.7572440913699534</v>
      </c>
      <c r="AP17" s="39">
        <v>-296.44992298167273</v>
      </c>
      <c r="AQ17" s="27">
        <v>363.87090008150381</v>
      </c>
      <c r="AR17" s="27">
        <v>660.32082306317659</v>
      </c>
      <c r="AS17" s="27">
        <v>-32.135171651213327</v>
      </c>
      <c r="AT17" s="27">
        <v>18.120770824058887</v>
      </c>
      <c r="AU17" s="27">
        <v>50.255942475272214</v>
      </c>
      <c r="AV17" s="27">
        <v>-19.35416409270373</v>
      </c>
      <c r="AW17" s="27">
        <v>20.284779426310088</v>
      </c>
      <c r="AX17" s="27">
        <v>39.638943519013814</v>
      </c>
      <c r="AY17" s="27">
        <v>-10.840000000000002</v>
      </c>
      <c r="AZ17" s="27">
        <v>4.9799999999999995</v>
      </c>
      <c r="BA17" s="27">
        <v>-6.5286453435510765</v>
      </c>
      <c r="BB17" s="28">
        <v>5.5747187867363071</v>
      </c>
      <c r="BC17" s="39">
        <v>-320.30315946387395</v>
      </c>
      <c r="BD17" s="27">
        <v>389.41505733052514</v>
      </c>
      <c r="BE17" s="27">
        <v>709.71821679439904</v>
      </c>
      <c r="BF17" s="27">
        <v>-34.720862485883934</v>
      </c>
      <c r="BG17" s="27">
        <v>19.392869855060152</v>
      </c>
      <c r="BH17" s="27">
        <v>54.11373234094409</v>
      </c>
      <c r="BI17" s="27">
        <v>-17.633348554541435</v>
      </c>
      <c r="BJ17" s="27">
        <v>21.019257022067325</v>
      </c>
      <c r="BK17" s="27">
        <v>38.652605576608757</v>
      </c>
      <c r="BL17" s="27">
        <v>-10.84</v>
      </c>
      <c r="BM17" s="27">
        <v>4.9799999999999995</v>
      </c>
      <c r="BN17" s="27">
        <v>-5.5052059380420344</v>
      </c>
      <c r="BO17" s="28">
        <v>5.3976487622631248</v>
      </c>
      <c r="BP17" s="39">
        <v>-314.24723990334269</v>
      </c>
      <c r="BQ17" s="27">
        <v>380.49266741660608</v>
      </c>
      <c r="BR17" s="27">
        <v>694.73990731994877</v>
      </c>
      <c r="BS17" s="27">
        <v>-34.064400805522347</v>
      </c>
      <c r="BT17" s="27">
        <v>18.948534837346983</v>
      </c>
      <c r="BU17" s="27">
        <v>53.01293564286933</v>
      </c>
      <c r="BV17" s="27">
        <v>-14.562996428028827</v>
      </c>
      <c r="BW17" s="27">
        <v>19.88413491173652</v>
      </c>
      <c r="BX17" s="27">
        <v>34.447131339765342</v>
      </c>
      <c r="BY17" s="27">
        <v>-10.84</v>
      </c>
      <c r="BZ17" s="27">
        <v>4.9800000000000004</v>
      </c>
      <c r="CA17" s="27">
        <v>-4.6342479992849475</v>
      </c>
      <c r="CB17" s="28">
        <v>5.2258917489111925</v>
      </c>
      <c r="CC17" s="39">
        <v>-306.69890856513769</v>
      </c>
      <c r="CD17" s="27">
        <v>369.92335707781132</v>
      </c>
      <c r="CE17" s="27">
        <v>676.62226564294906</v>
      </c>
      <c r="CF17" s="27">
        <v>-33.246161688460923</v>
      </c>
      <c r="CG17" s="27">
        <v>18.422183182475003</v>
      </c>
      <c r="CH17" s="27">
        <v>51.668344870935933</v>
      </c>
      <c r="CI17" s="27">
        <v>-11.947151809984856</v>
      </c>
      <c r="CJ17" s="27">
        <v>18.715561539377852</v>
      </c>
      <c r="CK17" s="27">
        <v>30.662713349362711</v>
      </c>
      <c r="CL17" s="27">
        <v>-10.84</v>
      </c>
      <c r="CM17" s="27">
        <v>4.9799999999999995</v>
      </c>
      <c r="CN17" s="27">
        <v>-3.8954008235237918</v>
      </c>
      <c r="CO17" s="28">
        <v>5.0593078758855281</v>
      </c>
      <c r="CP17" s="39">
        <v>-279.4742799439577</v>
      </c>
      <c r="CQ17" s="27">
        <v>336.42672818964985</v>
      </c>
      <c r="CR17" s="27">
        <v>615.90100813360755</v>
      </c>
      <c r="CS17" s="27">
        <v>-30.295011945925012</v>
      </c>
      <c r="CT17" s="27">
        <v>16.754051063844564</v>
      </c>
      <c r="CU17" s="27">
        <v>47.049063009769576</v>
      </c>
      <c r="CV17" s="27">
        <v>-9.1396753284951426</v>
      </c>
      <c r="CW17" s="27">
        <v>16.477372776151736</v>
      </c>
      <c r="CX17" s="27">
        <v>25.617048104646877</v>
      </c>
      <c r="CY17" s="27">
        <v>-10.84</v>
      </c>
      <c r="CZ17" s="27">
        <v>4.9800000000000004</v>
      </c>
      <c r="DA17" s="27">
        <v>-3.2703100014526916</v>
      </c>
      <c r="DB17" s="28">
        <v>4.8977597186817867</v>
      </c>
    </row>
    <row r="18" spans="2:106" s="14" customFormat="1" x14ac:dyDescent="0.2">
      <c r="B18" s="4" t="s">
        <v>14</v>
      </c>
      <c r="C18" s="38">
        <v>-225.34899999999999</v>
      </c>
      <c r="D18" s="25">
        <v>261.55799999999999</v>
      </c>
      <c r="E18" s="25">
        <v>486.90699999999998</v>
      </c>
      <c r="F18" s="27">
        <v>-13.418406800000001</v>
      </c>
      <c r="G18" s="27">
        <v>2.6155800000000005</v>
      </c>
      <c r="H18" s="27">
        <v>16.033986800000001</v>
      </c>
      <c r="I18" s="27">
        <v>-13.418406800000001</v>
      </c>
      <c r="J18" s="27">
        <v>2.6155800000000005</v>
      </c>
      <c r="K18" s="27">
        <v>16.033986800000001</v>
      </c>
      <c r="L18" s="27">
        <v>-5.9545002640348983</v>
      </c>
      <c r="M18" s="27">
        <v>1.0000000000000002</v>
      </c>
      <c r="N18" s="27">
        <v>-5.9545002640348983</v>
      </c>
      <c r="O18" s="28">
        <v>1.0000000000000002</v>
      </c>
      <c r="P18" s="38">
        <v>-259.76227826347724</v>
      </c>
      <c r="Q18" s="25">
        <v>308.55562683594297</v>
      </c>
      <c r="R18" s="25">
        <v>568.31790509942027</v>
      </c>
      <c r="S18" s="27">
        <v>-14.612111768925111</v>
      </c>
      <c r="T18" s="27">
        <v>3.0855562683594302</v>
      </c>
      <c r="U18" s="27">
        <v>17.69766803728454</v>
      </c>
      <c r="V18" s="27">
        <v>-11.371239126392824</v>
      </c>
      <c r="W18" s="27">
        <v>1.7751790143911275</v>
      </c>
      <c r="X18" s="27">
        <v>13.146418140783952</v>
      </c>
      <c r="Y18" s="27">
        <v>-5.6251861766103026</v>
      </c>
      <c r="Z18" s="27">
        <v>1.0000000000000002</v>
      </c>
      <c r="AA18" s="27">
        <v>-4.3775559724876452</v>
      </c>
      <c r="AB18" s="28">
        <v>0.57531895710168934</v>
      </c>
      <c r="AC18" s="38">
        <v>-258.04065479841711</v>
      </c>
      <c r="AD18" s="25">
        <v>309.65378692369012</v>
      </c>
      <c r="AE18" s="25">
        <v>567.69444172210729</v>
      </c>
      <c r="AF18" s="25">
        <v>-14.895575844262119</v>
      </c>
      <c r="AG18" s="25">
        <v>3.0965378692369017</v>
      </c>
      <c r="AH18" s="25">
        <v>17.99211371349902</v>
      </c>
      <c r="AI18" s="25">
        <v>-8.9435851238912214</v>
      </c>
      <c r="AJ18" s="25">
        <v>1.1787716344264119</v>
      </c>
      <c r="AK18" s="25">
        <v>10.122356758317634</v>
      </c>
      <c r="AL18" s="25">
        <v>-5.7725693867497858</v>
      </c>
      <c r="AM18" s="25">
        <v>1.0000000000000002</v>
      </c>
      <c r="AN18" s="25">
        <v>-3.4659597073484418</v>
      </c>
      <c r="AO18" s="26">
        <v>0.38067405735196252</v>
      </c>
      <c r="AP18" s="38">
        <v>-270.38909290913722</v>
      </c>
      <c r="AQ18" s="25">
        <v>338.7579179630207</v>
      </c>
      <c r="AR18" s="25">
        <v>609.14701087215792</v>
      </c>
      <c r="AS18" s="25">
        <v>-15.507473668850533</v>
      </c>
      <c r="AT18" s="25">
        <v>3.3875791796302073</v>
      </c>
      <c r="AU18" s="25">
        <v>18.895052848480741</v>
      </c>
      <c r="AV18" s="25">
        <v>-7.1575721195709541</v>
      </c>
      <c r="AW18" s="25">
        <v>0.85270689675263411</v>
      </c>
      <c r="AX18" s="25">
        <v>8.0102790163235884</v>
      </c>
      <c r="AY18" s="25">
        <v>-5.7352437933070526</v>
      </c>
      <c r="AZ18" s="25">
        <v>1</v>
      </c>
      <c r="BA18" s="25">
        <v>-2.6471378865774797</v>
      </c>
      <c r="BB18" s="26">
        <v>0.2517157095190663</v>
      </c>
      <c r="BC18" s="38">
        <v>-268.78143880372932</v>
      </c>
      <c r="BD18" s="25">
        <v>348.19593261142438</v>
      </c>
      <c r="BE18" s="25">
        <v>616.97737141515358</v>
      </c>
      <c r="BF18" s="25">
        <v>-15.704740023876719</v>
      </c>
      <c r="BG18" s="25">
        <v>3.4819593261142439</v>
      </c>
      <c r="BH18" s="25">
        <v>19.186699349990963</v>
      </c>
      <c r="BI18" s="25">
        <v>-5.602571244431962</v>
      </c>
      <c r="BJ18" s="25">
        <v>0.57929615149302138</v>
      </c>
      <c r="BK18" s="25">
        <v>6.181867395924983</v>
      </c>
      <c r="BL18" s="25">
        <v>-5.8429406784092324</v>
      </c>
      <c r="BM18" s="25">
        <v>1</v>
      </c>
      <c r="BN18" s="25">
        <v>-2.084433831951876</v>
      </c>
      <c r="BO18" s="26">
        <v>0.16637074050474263</v>
      </c>
      <c r="BP18" s="38">
        <v>-290.32822495321216</v>
      </c>
      <c r="BQ18" s="25">
        <v>372.70294404981081</v>
      </c>
      <c r="BR18" s="25">
        <v>663.03116900302291</v>
      </c>
      <c r="BS18" s="25">
        <v>-16.528957138147433</v>
      </c>
      <c r="BT18" s="25">
        <v>3.7270294404981086</v>
      </c>
      <c r="BU18" s="25">
        <v>20.25598657864554</v>
      </c>
      <c r="BV18" s="25">
        <v>-4.5151999390798609</v>
      </c>
      <c r="BW18" s="25">
        <v>0.40971365048852881</v>
      </c>
      <c r="BX18" s="25">
        <v>4.9249135895683898</v>
      </c>
      <c r="BY18" s="25">
        <v>-5.6931967743787775</v>
      </c>
      <c r="BZ18" s="25">
        <v>1.0000000000000002</v>
      </c>
      <c r="CA18" s="25">
        <v>-1.5552052990395639</v>
      </c>
      <c r="CB18" s="26">
        <v>0.10993034990187027</v>
      </c>
      <c r="CC18" s="38">
        <v>-284.69152404703493</v>
      </c>
      <c r="CD18" s="25">
        <v>364.15247667892845</v>
      </c>
      <c r="CE18" s="25">
        <v>648.84400072596338</v>
      </c>
      <c r="CF18" s="25">
        <v>-16.644650130230254</v>
      </c>
      <c r="CG18" s="25">
        <v>3.6415247667892854</v>
      </c>
      <c r="CH18" s="25">
        <v>20.286174897019542</v>
      </c>
      <c r="CI18" s="25">
        <v>-3.5321165158878882</v>
      </c>
      <c r="CJ18" s="25">
        <v>0.26445894044936669</v>
      </c>
      <c r="CK18" s="25">
        <v>3.7965754563372549</v>
      </c>
      <c r="CL18" s="25">
        <v>-5.8465562632909052</v>
      </c>
      <c r="CM18" s="25">
        <v>1.0000000000000002</v>
      </c>
      <c r="CN18" s="25">
        <v>-1.2406820075557761</v>
      </c>
      <c r="CO18" s="26">
        <v>7.2623133820544875E-2</v>
      </c>
      <c r="CP18" s="38">
        <v>-277.80871038032086</v>
      </c>
      <c r="CQ18" s="25">
        <v>354.13875103405661</v>
      </c>
      <c r="CR18" s="25">
        <v>631.94746141437747</v>
      </c>
      <c r="CS18" s="25">
        <v>-16.561472858016771</v>
      </c>
      <c r="CT18" s="25">
        <v>3.5413875103405665</v>
      </c>
      <c r="CU18" s="25">
        <v>20.102860368357337</v>
      </c>
      <c r="CV18" s="25">
        <v>-2.7312848105648038</v>
      </c>
      <c r="CW18" s="25">
        <v>0.16988333148123438</v>
      </c>
      <c r="CX18" s="25">
        <v>2.9011681420460382</v>
      </c>
      <c r="CY18" s="25">
        <v>-5.961466375674136</v>
      </c>
      <c r="CZ18" s="25">
        <v>1.0000000000000002</v>
      </c>
      <c r="DA18" s="25">
        <v>-0.98315305046615264</v>
      </c>
      <c r="DB18" s="26">
        <v>4.7970839391393558E-2</v>
      </c>
    </row>
    <row r="19" spans="2:106" s="13" customFormat="1" x14ac:dyDescent="0.2">
      <c r="B19" s="4" t="s">
        <v>15</v>
      </c>
      <c r="C19" s="38">
        <v>-214.733</v>
      </c>
      <c r="D19" s="25">
        <v>278.15600000000001</v>
      </c>
      <c r="E19" s="25">
        <v>492.88900000000001</v>
      </c>
      <c r="F19" s="25">
        <v>0</v>
      </c>
      <c r="G19" s="25"/>
      <c r="H19" s="25"/>
      <c r="I19" s="25">
        <v>0</v>
      </c>
      <c r="J19" s="25"/>
      <c r="K19" s="25"/>
      <c r="L19" s="25">
        <v>0</v>
      </c>
      <c r="M19" s="25"/>
      <c r="N19" s="25">
        <v>0</v>
      </c>
      <c r="O19" s="26"/>
      <c r="P19" s="38">
        <v>-194.0757882360202</v>
      </c>
      <c r="Q19" s="25">
        <v>240.41249021537763</v>
      </c>
      <c r="R19" s="25">
        <v>434.48827845139778</v>
      </c>
      <c r="S19" s="25">
        <v>0</v>
      </c>
      <c r="T19" s="25"/>
      <c r="U19" s="25"/>
      <c r="V19" s="25">
        <v>0</v>
      </c>
      <c r="W19" s="25"/>
      <c r="X19" s="25"/>
      <c r="Y19" s="25">
        <v>0</v>
      </c>
      <c r="Z19" s="25"/>
      <c r="AA19" s="25">
        <v>0</v>
      </c>
      <c r="AB19" s="26"/>
      <c r="AC19" s="38">
        <v>-223.46717309831271</v>
      </c>
      <c r="AD19" s="25">
        <v>283.491150220316</v>
      </c>
      <c r="AE19" s="25">
        <v>506.95832331862869</v>
      </c>
      <c r="AF19" s="25">
        <v>0</v>
      </c>
      <c r="AG19" s="25"/>
      <c r="AH19" s="25"/>
      <c r="AI19" s="25">
        <v>0</v>
      </c>
      <c r="AJ19" s="25"/>
      <c r="AK19" s="25"/>
      <c r="AL19" s="25">
        <v>0</v>
      </c>
      <c r="AM19" s="25"/>
      <c r="AN19" s="25">
        <v>0</v>
      </c>
      <c r="AO19" s="26"/>
      <c r="AP19" s="38">
        <v>-221.88299141020934</v>
      </c>
      <c r="AQ19" s="25">
        <v>284.55816576153478</v>
      </c>
      <c r="AR19" s="25">
        <v>506.44115717174412</v>
      </c>
      <c r="AS19" s="25">
        <v>0</v>
      </c>
      <c r="AT19" s="25"/>
      <c r="AU19" s="25"/>
      <c r="AV19" s="25">
        <v>0</v>
      </c>
      <c r="AW19" s="25"/>
      <c r="AX19" s="25"/>
      <c r="AY19" s="25">
        <v>0</v>
      </c>
      <c r="AZ19" s="25"/>
      <c r="BA19" s="25">
        <v>0</v>
      </c>
      <c r="BB19" s="26"/>
      <c r="BC19" s="38">
        <v>-232.31739821782949</v>
      </c>
      <c r="BD19" s="25">
        <v>311.56124622812428</v>
      </c>
      <c r="BE19" s="25">
        <v>543.8786444459538</v>
      </c>
      <c r="BF19" s="25">
        <v>0</v>
      </c>
      <c r="BG19" s="25"/>
      <c r="BH19" s="25"/>
      <c r="BI19" s="25">
        <v>0</v>
      </c>
      <c r="BJ19" s="25"/>
      <c r="BK19" s="25"/>
      <c r="BL19" s="25">
        <v>0</v>
      </c>
      <c r="BM19" s="25"/>
      <c r="BN19" s="25">
        <v>0</v>
      </c>
      <c r="BO19" s="26"/>
      <c r="BP19" s="38">
        <v>-230.88346704158221</v>
      </c>
      <c r="BQ19" s="25">
        <v>320.15084443115506</v>
      </c>
      <c r="BR19" s="25">
        <v>551.03431147273727</v>
      </c>
      <c r="BS19" s="25">
        <v>0</v>
      </c>
      <c r="BT19" s="25"/>
      <c r="BU19" s="25"/>
      <c r="BV19" s="25">
        <v>0</v>
      </c>
      <c r="BW19" s="25"/>
      <c r="BX19" s="25"/>
      <c r="BY19" s="25">
        <v>0</v>
      </c>
      <c r="BZ19" s="25"/>
      <c r="CA19" s="25">
        <v>0</v>
      </c>
      <c r="CB19" s="26"/>
      <c r="CC19" s="38">
        <v>-249.58379112229997</v>
      </c>
      <c r="CD19" s="25">
        <v>342.96761682286001</v>
      </c>
      <c r="CE19" s="25">
        <v>592.55140794516001</v>
      </c>
      <c r="CF19" s="25">
        <v>0</v>
      </c>
      <c r="CG19" s="25"/>
      <c r="CH19" s="25"/>
      <c r="CI19" s="25">
        <v>0</v>
      </c>
      <c r="CJ19" s="25"/>
      <c r="CK19" s="25"/>
      <c r="CL19" s="25">
        <v>0</v>
      </c>
      <c r="CM19" s="25"/>
      <c r="CN19" s="25">
        <v>0</v>
      </c>
      <c r="CO19" s="26"/>
      <c r="CP19" s="38">
        <v>-244.58609114028752</v>
      </c>
      <c r="CQ19" s="25">
        <v>334.90052817947748</v>
      </c>
      <c r="CR19" s="25">
        <v>579.48661931976505</v>
      </c>
      <c r="CS19" s="25">
        <v>0</v>
      </c>
      <c r="CT19" s="25"/>
      <c r="CU19" s="25"/>
      <c r="CV19" s="25">
        <v>0</v>
      </c>
      <c r="CW19" s="25"/>
      <c r="CX19" s="25"/>
      <c r="CY19" s="25">
        <v>0</v>
      </c>
      <c r="CZ19" s="25"/>
      <c r="DA19" s="25">
        <v>0</v>
      </c>
      <c r="DB19" s="26"/>
    </row>
    <row r="20" spans="2:106" s="13" customFormat="1" x14ac:dyDescent="0.2">
      <c r="B20" s="4" t="s">
        <v>16</v>
      </c>
      <c r="C20" s="38">
        <v>-159.49600000000001</v>
      </c>
      <c r="D20" s="25">
        <v>218.28</v>
      </c>
      <c r="E20" s="25">
        <v>377.77600000000001</v>
      </c>
      <c r="F20" s="25">
        <v>0</v>
      </c>
      <c r="G20" s="25"/>
      <c r="H20" s="25"/>
      <c r="I20" s="25">
        <v>0</v>
      </c>
      <c r="J20" s="25"/>
      <c r="K20" s="25"/>
      <c r="L20" s="25">
        <v>0</v>
      </c>
      <c r="M20" s="25"/>
      <c r="N20" s="25">
        <v>0</v>
      </c>
      <c r="O20" s="26"/>
      <c r="P20" s="38">
        <v>-164.7753758627839</v>
      </c>
      <c r="Q20" s="25">
        <v>230.21653808301815</v>
      </c>
      <c r="R20" s="25">
        <v>394.99191394580203</v>
      </c>
      <c r="S20" s="25">
        <v>0</v>
      </c>
      <c r="T20" s="25"/>
      <c r="U20" s="25"/>
      <c r="V20" s="25">
        <v>0</v>
      </c>
      <c r="W20" s="25"/>
      <c r="X20" s="25"/>
      <c r="Y20" s="25">
        <v>0</v>
      </c>
      <c r="Z20" s="25"/>
      <c r="AA20" s="25">
        <v>0</v>
      </c>
      <c r="AB20" s="26"/>
      <c r="AC20" s="38">
        <v>-148.85120771387531</v>
      </c>
      <c r="AD20" s="25">
        <v>198.95034243732363</v>
      </c>
      <c r="AE20" s="25">
        <v>347.80155015119891</v>
      </c>
      <c r="AF20" s="25">
        <v>0</v>
      </c>
      <c r="AG20" s="25"/>
      <c r="AH20" s="25"/>
      <c r="AI20" s="25">
        <v>0</v>
      </c>
      <c r="AJ20" s="25"/>
      <c r="AK20" s="25"/>
      <c r="AL20" s="25">
        <v>0</v>
      </c>
      <c r="AM20" s="25"/>
      <c r="AN20" s="25">
        <v>0</v>
      </c>
      <c r="AO20" s="26"/>
      <c r="AP20" s="38">
        <v>-171.2925470542126</v>
      </c>
      <c r="AQ20" s="25">
        <v>234.5517235325278</v>
      </c>
      <c r="AR20" s="25">
        <v>405.84427058674038</v>
      </c>
      <c r="AS20" s="25">
        <v>0</v>
      </c>
      <c r="AT20" s="25"/>
      <c r="AU20" s="25"/>
      <c r="AV20" s="25">
        <v>0</v>
      </c>
      <c r="AW20" s="25"/>
      <c r="AX20" s="25"/>
      <c r="AY20" s="25">
        <v>0</v>
      </c>
      <c r="AZ20" s="25"/>
      <c r="BA20" s="25">
        <v>0</v>
      </c>
      <c r="BB20" s="26"/>
      <c r="BC20" s="38">
        <v>-169.94485746404104</v>
      </c>
      <c r="BD20" s="25">
        <v>235.6951992930918</v>
      </c>
      <c r="BE20" s="25">
        <v>405.64005675713287</v>
      </c>
      <c r="BF20" s="25">
        <v>0</v>
      </c>
      <c r="BG20" s="25"/>
      <c r="BH20" s="25"/>
      <c r="BI20" s="25">
        <v>0</v>
      </c>
      <c r="BJ20" s="25"/>
      <c r="BK20" s="25"/>
      <c r="BL20" s="25">
        <v>0</v>
      </c>
      <c r="BM20" s="25"/>
      <c r="BN20" s="25">
        <v>0</v>
      </c>
      <c r="BO20" s="26"/>
      <c r="BP20" s="38">
        <v>-177.98410207138821</v>
      </c>
      <c r="BQ20" s="25">
        <v>258.1426043212125</v>
      </c>
      <c r="BR20" s="25">
        <v>436.12670639260068</v>
      </c>
      <c r="BS20" s="25">
        <v>0</v>
      </c>
      <c r="BT20" s="25"/>
      <c r="BU20" s="25"/>
      <c r="BV20" s="25">
        <v>0</v>
      </c>
      <c r="BW20" s="25"/>
      <c r="BX20" s="25"/>
      <c r="BY20" s="25">
        <v>0</v>
      </c>
      <c r="BZ20" s="25"/>
      <c r="CA20" s="25">
        <v>0</v>
      </c>
      <c r="CB20" s="26"/>
      <c r="CC20" s="38">
        <v>-176.82113251959612</v>
      </c>
      <c r="CD20" s="25">
        <v>264.78688114373415</v>
      </c>
      <c r="CE20" s="25">
        <v>441.60801366333021</v>
      </c>
      <c r="CF20" s="25">
        <v>0</v>
      </c>
      <c r="CG20" s="25"/>
      <c r="CH20" s="25"/>
      <c r="CI20" s="25">
        <v>0</v>
      </c>
      <c r="CJ20" s="25"/>
      <c r="CK20" s="25"/>
      <c r="CL20" s="25">
        <v>0</v>
      </c>
      <c r="CM20" s="25"/>
      <c r="CN20" s="25">
        <v>0</v>
      </c>
      <c r="CO20" s="26"/>
      <c r="CP20" s="38">
        <v>-191.38328056329712</v>
      </c>
      <c r="CQ20" s="25">
        <v>284.06429561872511</v>
      </c>
      <c r="CR20" s="25">
        <v>475.4475761820222</v>
      </c>
      <c r="CS20" s="25">
        <v>0</v>
      </c>
      <c r="CT20" s="25"/>
      <c r="CU20" s="25"/>
      <c r="CV20" s="25">
        <v>0</v>
      </c>
      <c r="CW20" s="25"/>
      <c r="CX20" s="25"/>
      <c r="CY20" s="25">
        <v>0</v>
      </c>
      <c r="CZ20" s="25"/>
      <c r="DA20" s="25">
        <v>0</v>
      </c>
      <c r="DB20" s="26"/>
    </row>
    <row r="21" spans="2:106" s="13" customFormat="1" x14ac:dyDescent="0.2">
      <c r="B21" s="4" t="s">
        <v>17</v>
      </c>
      <c r="C21" s="38">
        <v>-84.042000000000002</v>
      </c>
      <c r="D21" s="25">
        <v>127.825</v>
      </c>
      <c r="E21" s="25">
        <v>211.86699999999999</v>
      </c>
      <c r="F21" s="25">
        <v>0</v>
      </c>
      <c r="G21" s="25"/>
      <c r="H21" s="25"/>
      <c r="I21" s="25">
        <v>0</v>
      </c>
      <c r="J21" s="25"/>
      <c r="K21" s="25"/>
      <c r="L21" s="25">
        <v>0</v>
      </c>
      <c r="M21" s="25"/>
      <c r="N21" s="25">
        <v>0</v>
      </c>
      <c r="O21" s="26"/>
      <c r="P21" s="38">
        <v>-98.870468475848796</v>
      </c>
      <c r="Q21" s="25">
        <v>145.2746001839642</v>
      </c>
      <c r="R21" s="25">
        <v>244.14506865981298</v>
      </c>
      <c r="S21" s="25">
        <v>0</v>
      </c>
      <c r="T21" s="25"/>
      <c r="U21" s="25"/>
      <c r="V21" s="25">
        <v>0</v>
      </c>
      <c r="W21" s="25"/>
      <c r="X21" s="25"/>
      <c r="Y21" s="25">
        <v>0</v>
      </c>
      <c r="Z21" s="25"/>
      <c r="AA21" s="25">
        <v>0</v>
      </c>
      <c r="AB21" s="26"/>
      <c r="AC21" s="38">
        <v>-102.27406571812412</v>
      </c>
      <c r="AD21" s="25">
        <v>152.76744349322541</v>
      </c>
      <c r="AE21" s="25">
        <v>255.04150921134953</v>
      </c>
      <c r="AF21" s="25">
        <v>0</v>
      </c>
      <c r="AG21" s="25"/>
      <c r="AH21" s="25"/>
      <c r="AI21" s="25">
        <v>0</v>
      </c>
      <c r="AJ21" s="25"/>
      <c r="AK21" s="25"/>
      <c r="AL21" s="25">
        <v>0</v>
      </c>
      <c r="AM21" s="25"/>
      <c r="AN21" s="25">
        <v>0</v>
      </c>
      <c r="AO21" s="26"/>
      <c r="AP21" s="38">
        <v>-92.862703948610459</v>
      </c>
      <c r="AQ21" s="25">
        <v>132.58108512999166</v>
      </c>
      <c r="AR21" s="25">
        <v>225.44378907860212</v>
      </c>
      <c r="AS21" s="25">
        <v>0</v>
      </c>
      <c r="AT21" s="25"/>
      <c r="AU21" s="25"/>
      <c r="AV21" s="25">
        <v>0</v>
      </c>
      <c r="AW21" s="25"/>
      <c r="AX21" s="25"/>
      <c r="AY21" s="25">
        <v>0</v>
      </c>
      <c r="AZ21" s="25"/>
      <c r="BA21" s="25">
        <v>0</v>
      </c>
      <c r="BB21" s="26"/>
      <c r="BC21" s="38">
        <v>-106.76029038683086</v>
      </c>
      <c r="BD21" s="25">
        <v>155.85412960470842</v>
      </c>
      <c r="BE21" s="25">
        <v>262.61441999153931</v>
      </c>
      <c r="BF21" s="25">
        <v>0</v>
      </c>
      <c r="BG21" s="25"/>
      <c r="BH21" s="25"/>
      <c r="BI21" s="25">
        <v>0</v>
      </c>
      <c r="BJ21" s="25"/>
      <c r="BK21" s="25"/>
      <c r="BL21" s="25">
        <v>0</v>
      </c>
      <c r="BM21" s="25"/>
      <c r="BN21" s="25">
        <v>0</v>
      </c>
      <c r="BO21" s="26"/>
      <c r="BP21" s="38">
        <v>-105.81703041829086</v>
      </c>
      <c r="BQ21" s="25">
        <v>156.70533246087595</v>
      </c>
      <c r="BR21" s="25">
        <v>262.52236287916679</v>
      </c>
      <c r="BS21" s="25">
        <v>0</v>
      </c>
      <c r="BT21" s="25"/>
      <c r="BU21" s="25"/>
      <c r="BV21" s="25">
        <v>0</v>
      </c>
      <c r="BW21" s="25"/>
      <c r="BX21" s="25"/>
      <c r="BY21" s="25">
        <v>0</v>
      </c>
      <c r="BZ21" s="25"/>
      <c r="CA21" s="25">
        <v>0</v>
      </c>
      <c r="CB21" s="26"/>
      <c r="CC21" s="38">
        <v>-110.8592685844133</v>
      </c>
      <c r="CD21" s="25">
        <v>171.94789968123123</v>
      </c>
      <c r="CE21" s="25">
        <v>282.80716826564452</v>
      </c>
      <c r="CF21" s="25">
        <v>0</v>
      </c>
      <c r="CG21" s="25"/>
      <c r="CH21" s="25"/>
      <c r="CI21" s="25">
        <v>0</v>
      </c>
      <c r="CJ21" s="25"/>
      <c r="CK21" s="25"/>
      <c r="CL21" s="25">
        <v>0</v>
      </c>
      <c r="CM21" s="25"/>
      <c r="CN21" s="25">
        <v>0</v>
      </c>
      <c r="CO21" s="26"/>
      <c r="CP21" s="38">
        <v>-109.98107800261097</v>
      </c>
      <c r="CQ21" s="25">
        <v>176.024101311533</v>
      </c>
      <c r="CR21" s="25">
        <v>286.00517931414396</v>
      </c>
      <c r="CS21" s="25">
        <v>0</v>
      </c>
      <c r="CT21" s="25"/>
      <c r="CU21" s="25"/>
      <c r="CV21" s="25">
        <v>0</v>
      </c>
      <c r="CW21" s="25"/>
      <c r="CX21" s="25"/>
      <c r="CY21" s="25">
        <v>0</v>
      </c>
      <c r="CZ21" s="25"/>
      <c r="DA21" s="25">
        <v>0</v>
      </c>
      <c r="DB21" s="26"/>
    </row>
    <row r="22" spans="2:106" s="13" customFormat="1" x14ac:dyDescent="0.2">
      <c r="B22" s="4" t="s">
        <v>18</v>
      </c>
      <c r="C22" s="38">
        <v>-26.038</v>
      </c>
      <c r="D22" s="25">
        <v>41.877000000000002</v>
      </c>
      <c r="E22" s="25">
        <v>67.915000000000006</v>
      </c>
      <c r="F22" s="25">
        <v>0</v>
      </c>
      <c r="G22" s="25"/>
      <c r="H22" s="25"/>
      <c r="I22" s="25">
        <v>0</v>
      </c>
      <c r="J22" s="25"/>
      <c r="K22" s="25"/>
      <c r="L22" s="25">
        <v>0</v>
      </c>
      <c r="M22" s="25"/>
      <c r="N22" s="25">
        <v>0</v>
      </c>
      <c r="O22" s="26"/>
      <c r="P22" s="38">
        <v>-35.899520207325502</v>
      </c>
      <c r="Q22" s="25">
        <v>56.992490627049172</v>
      </c>
      <c r="R22" s="25">
        <v>92.892010834374673</v>
      </c>
      <c r="S22" s="25">
        <v>0</v>
      </c>
      <c r="T22" s="25"/>
      <c r="U22" s="25"/>
      <c r="V22" s="25">
        <v>0</v>
      </c>
      <c r="W22" s="25"/>
      <c r="X22" s="25"/>
      <c r="Y22" s="25">
        <v>0</v>
      </c>
      <c r="Z22" s="25"/>
      <c r="AA22" s="25">
        <v>0</v>
      </c>
      <c r="AB22" s="26"/>
      <c r="AC22" s="38">
        <v>-42.876462583642969</v>
      </c>
      <c r="AD22" s="25">
        <v>64.803520331756843</v>
      </c>
      <c r="AE22" s="25">
        <v>107.67998291539982</v>
      </c>
      <c r="AF22" s="25">
        <v>0</v>
      </c>
      <c r="AG22" s="25"/>
      <c r="AH22" s="25"/>
      <c r="AI22" s="25">
        <v>0</v>
      </c>
      <c r="AJ22" s="25"/>
      <c r="AK22" s="25"/>
      <c r="AL22" s="25">
        <v>0</v>
      </c>
      <c r="AM22" s="25"/>
      <c r="AN22" s="25">
        <v>0</v>
      </c>
      <c r="AO22" s="26"/>
      <c r="AP22" s="38">
        <v>-45.506753930917988</v>
      </c>
      <c r="AQ22" s="25">
        <v>69.039262698147908</v>
      </c>
      <c r="AR22" s="25">
        <v>114.5460166290659</v>
      </c>
      <c r="AS22" s="25">
        <v>0</v>
      </c>
      <c r="AT22" s="25"/>
      <c r="AU22" s="25"/>
      <c r="AV22" s="25">
        <v>0</v>
      </c>
      <c r="AW22" s="25"/>
      <c r="AX22" s="25"/>
      <c r="AY22" s="25">
        <v>0</v>
      </c>
      <c r="AZ22" s="25"/>
      <c r="BA22" s="25">
        <v>0</v>
      </c>
      <c r="BB22" s="26"/>
      <c r="BC22" s="38">
        <v>-41.35275703940674</v>
      </c>
      <c r="BD22" s="25">
        <v>58.979474841465539</v>
      </c>
      <c r="BE22" s="25">
        <v>100.33223188087227</v>
      </c>
      <c r="BF22" s="25">
        <v>0</v>
      </c>
      <c r="BG22" s="25"/>
      <c r="BH22" s="25"/>
      <c r="BI22" s="25">
        <v>0</v>
      </c>
      <c r="BJ22" s="25"/>
      <c r="BK22" s="25"/>
      <c r="BL22" s="25">
        <v>0</v>
      </c>
      <c r="BM22" s="25"/>
      <c r="BN22" s="25">
        <v>0</v>
      </c>
      <c r="BO22" s="26"/>
      <c r="BP22" s="38">
        <v>-47.416365747407944</v>
      </c>
      <c r="BQ22" s="25">
        <v>69.530106613648215</v>
      </c>
      <c r="BR22" s="25">
        <v>116.94647236105617</v>
      </c>
      <c r="BS22" s="25">
        <v>0</v>
      </c>
      <c r="BT22" s="25"/>
      <c r="BU22" s="25"/>
      <c r="BV22" s="25">
        <v>0</v>
      </c>
      <c r="BW22" s="25"/>
      <c r="BX22" s="25"/>
      <c r="BY22" s="25">
        <v>0</v>
      </c>
      <c r="BZ22" s="25"/>
      <c r="CA22" s="25">
        <v>0</v>
      </c>
      <c r="CB22" s="26"/>
      <c r="CC22" s="38">
        <v>-46.91616813877674</v>
      </c>
      <c r="CD22" s="25">
        <v>70.583079853312228</v>
      </c>
      <c r="CE22" s="25">
        <v>117.49924799208895</v>
      </c>
      <c r="CF22" s="25">
        <v>0</v>
      </c>
      <c r="CG22" s="25"/>
      <c r="CH22" s="25"/>
      <c r="CI22" s="25">
        <v>0</v>
      </c>
      <c r="CJ22" s="25"/>
      <c r="CK22" s="25"/>
      <c r="CL22" s="25">
        <v>0</v>
      </c>
      <c r="CM22" s="25"/>
      <c r="CN22" s="25">
        <v>0</v>
      </c>
      <c r="CO22" s="26"/>
      <c r="CP22" s="38">
        <v>-49.132227338807184</v>
      </c>
      <c r="CQ22" s="25">
        <v>77.667854049528728</v>
      </c>
      <c r="CR22" s="25">
        <v>126.80008138833591</v>
      </c>
      <c r="CS22" s="25">
        <v>0</v>
      </c>
      <c r="CT22" s="25"/>
      <c r="CU22" s="25"/>
      <c r="CV22" s="25">
        <v>0</v>
      </c>
      <c r="CW22" s="25"/>
      <c r="CX22" s="25"/>
      <c r="CY22" s="25">
        <v>0</v>
      </c>
      <c r="CZ22" s="25"/>
      <c r="DA22" s="25">
        <v>0</v>
      </c>
      <c r="DB22" s="26"/>
    </row>
    <row r="23" spans="2:106" s="13" customFormat="1" x14ac:dyDescent="0.2">
      <c r="B23" s="4" t="s">
        <v>19</v>
      </c>
      <c r="C23" s="38">
        <v>-6.2690000000000001</v>
      </c>
      <c r="D23" s="25">
        <v>11.012</v>
      </c>
      <c r="E23" s="25">
        <v>17.280999999999999</v>
      </c>
      <c r="F23" s="25">
        <v>0</v>
      </c>
      <c r="G23" s="25"/>
      <c r="H23" s="25"/>
      <c r="I23" s="25">
        <v>0</v>
      </c>
      <c r="J23" s="25"/>
      <c r="K23" s="25"/>
      <c r="L23" s="25">
        <v>0</v>
      </c>
      <c r="M23" s="25"/>
      <c r="N23" s="25">
        <v>0</v>
      </c>
      <c r="O23" s="26"/>
      <c r="P23" s="38">
        <v>-5.8408214771973679</v>
      </c>
      <c r="Q23" s="25">
        <v>9.528856651757474</v>
      </c>
      <c r="R23" s="25">
        <v>15.369678128954842</v>
      </c>
      <c r="S23" s="25">
        <v>0</v>
      </c>
      <c r="T23" s="25"/>
      <c r="U23" s="25"/>
      <c r="V23" s="25">
        <v>0</v>
      </c>
      <c r="W23" s="25"/>
      <c r="X23" s="25"/>
      <c r="Y23" s="25">
        <v>0</v>
      </c>
      <c r="Z23" s="25"/>
      <c r="AA23" s="25">
        <v>0</v>
      </c>
      <c r="AB23" s="26"/>
      <c r="AC23" s="38">
        <v>-8.7958870200851358</v>
      </c>
      <c r="AD23" s="25">
        <v>12.989028347749542</v>
      </c>
      <c r="AE23" s="25">
        <v>21.784915367834678</v>
      </c>
      <c r="AF23" s="25">
        <v>0</v>
      </c>
      <c r="AG23" s="25"/>
      <c r="AH23" s="25"/>
      <c r="AI23" s="25">
        <v>0</v>
      </c>
      <c r="AJ23" s="25"/>
      <c r="AK23" s="25"/>
      <c r="AL23" s="25">
        <v>0</v>
      </c>
      <c r="AM23" s="25"/>
      <c r="AN23" s="25">
        <v>0</v>
      </c>
      <c r="AO23" s="26"/>
      <c r="AP23" s="38">
        <v>-11.388744324348899</v>
      </c>
      <c r="AQ23" s="25">
        <v>15.533753376582553</v>
      </c>
      <c r="AR23" s="25">
        <v>26.922497700931455</v>
      </c>
      <c r="AS23" s="25">
        <v>0</v>
      </c>
      <c r="AT23" s="25"/>
      <c r="AU23" s="25"/>
      <c r="AV23" s="25">
        <v>0</v>
      </c>
      <c r="AW23" s="25"/>
      <c r="AX23" s="25"/>
      <c r="AY23" s="25">
        <v>0</v>
      </c>
      <c r="AZ23" s="25"/>
      <c r="BA23" s="25">
        <v>0</v>
      </c>
      <c r="BB23" s="26"/>
      <c r="BC23" s="38">
        <v>-11.997516992283234</v>
      </c>
      <c r="BD23" s="25">
        <v>15.599439151168326</v>
      </c>
      <c r="BE23" s="25">
        <v>27.59695614345156</v>
      </c>
      <c r="BF23" s="25">
        <v>0</v>
      </c>
      <c r="BG23" s="25"/>
      <c r="BH23" s="25"/>
      <c r="BI23" s="25">
        <v>0</v>
      </c>
      <c r="BJ23" s="25"/>
      <c r="BK23" s="25"/>
      <c r="BL23" s="25">
        <v>0</v>
      </c>
      <c r="BM23" s="25"/>
      <c r="BN23" s="25">
        <v>0</v>
      </c>
      <c r="BO23" s="26"/>
      <c r="BP23" s="38">
        <v>-10.905186014052019</v>
      </c>
      <c r="BQ23" s="25">
        <v>13.529307240253996</v>
      </c>
      <c r="BR23" s="25">
        <v>24.434493254306012</v>
      </c>
      <c r="BS23" s="25">
        <v>0</v>
      </c>
      <c r="BT23" s="25"/>
      <c r="BU23" s="25"/>
      <c r="BV23" s="25">
        <v>0</v>
      </c>
      <c r="BW23" s="25"/>
      <c r="BX23" s="25"/>
      <c r="BY23" s="25">
        <v>0</v>
      </c>
      <c r="BZ23" s="25"/>
      <c r="CA23" s="25">
        <v>0</v>
      </c>
      <c r="CB23" s="26"/>
      <c r="CC23" s="38">
        <v>-12.445997697696699</v>
      </c>
      <c r="CD23" s="25">
        <v>16.394587595670913</v>
      </c>
      <c r="CE23" s="25">
        <v>28.840585293367614</v>
      </c>
      <c r="CF23" s="25">
        <v>0</v>
      </c>
      <c r="CG23" s="25"/>
      <c r="CH23" s="25"/>
      <c r="CI23" s="25">
        <v>0</v>
      </c>
      <c r="CJ23" s="25"/>
      <c r="CK23" s="25"/>
      <c r="CL23" s="25">
        <v>0</v>
      </c>
      <c r="CM23" s="25"/>
      <c r="CN23" s="25">
        <v>0</v>
      </c>
      <c r="CO23" s="26"/>
      <c r="CP23" s="38">
        <v>-12.262456406833552</v>
      </c>
      <c r="CQ23" s="25">
        <v>16.724624070525188</v>
      </c>
      <c r="CR23" s="25">
        <v>28.987080477358738</v>
      </c>
      <c r="CS23" s="25">
        <v>0</v>
      </c>
      <c r="CT23" s="25"/>
      <c r="CU23" s="25"/>
      <c r="CV23" s="25">
        <v>0</v>
      </c>
      <c r="CW23" s="25"/>
      <c r="CX23" s="25"/>
      <c r="CY23" s="25">
        <v>0</v>
      </c>
      <c r="CZ23" s="25"/>
      <c r="DA23" s="25">
        <v>0</v>
      </c>
      <c r="DB23" s="26"/>
    </row>
    <row r="24" spans="2:106" s="13" customFormat="1" ht="13.5" thickBot="1" x14ac:dyDescent="0.25">
      <c r="B24" s="36" t="s">
        <v>20</v>
      </c>
      <c r="C24" s="40">
        <v>-2.06</v>
      </c>
      <c r="D24" s="29">
        <v>4.07</v>
      </c>
      <c r="E24" s="29">
        <v>6.13</v>
      </c>
      <c r="F24" s="29">
        <v>0</v>
      </c>
      <c r="G24" s="29"/>
      <c r="H24" s="29"/>
      <c r="I24" s="29">
        <v>0</v>
      </c>
      <c r="J24" s="29"/>
      <c r="K24" s="29"/>
      <c r="L24" s="29">
        <v>0</v>
      </c>
      <c r="M24" s="29"/>
      <c r="N24" s="29">
        <v>0</v>
      </c>
      <c r="O24" s="30"/>
      <c r="P24" s="40">
        <v>-0.51571339906549662</v>
      </c>
      <c r="Q24" s="29">
        <v>0.83973548762809413</v>
      </c>
      <c r="R24" s="29">
        <v>1.3554488866935908</v>
      </c>
      <c r="S24" s="29">
        <v>0</v>
      </c>
      <c r="T24" s="29"/>
      <c r="U24" s="29"/>
      <c r="V24" s="29">
        <v>0</v>
      </c>
      <c r="W24" s="29"/>
      <c r="X24" s="29"/>
      <c r="Y24" s="29">
        <v>0</v>
      </c>
      <c r="Z24" s="29"/>
      <c r="AA24" s="29">
        <v>0</v>
      </c>
      <c r="AB24" s="30"/>
      <c r="AC24" s="40">
        <v>-0.58241741459228991</v>
      </c>
      <c r="AD24" s="29">
        <v>0.72945422441166974</v>
      </c>
      <c r="AE24" s="29">
        <v>1.3118716390039598</v>
      </c>
      <c r="AF24" s="29">
        <v>0</v>
      </c>
      <c r="AG24" s="29"/>
      <c r="AH24" s="29"/>
      <c r="AI24" s="29">
        <v>0</v>
      </c>
      <c r="AJ24" s="29"/>
      <c r="AK24" s="29"/>
      <c r="AL24" s="29">
        <v>0</v>
      </c>
      <c r="AM24" s="29"/>
      <c r="AN24" s="29">
        <v>0</v>
      </c>
      <c r="AO24" s="30"/>
      <c r="AP24" s="40">
        <v>-1.1156796299659839</v>
      </c>
      <c r="AQ24" s="29">
        <v>1.1212584005583943</v>
      </c>
      <c r="AR24" s="29">
        <v>2.236938030524378</v>
      </c>
      <c r="AS24" s="29">
        <v>0</v>
      </c>
      <c r="AT24" s="29"/>
      <c r="AU24" s="29"/>
      <c r="AV24" s="29">
        <v>0</v>
      </c>
      <c r="AW24" s="29"/>
      <c r="AX24" s="29"/>
      <c r="AY24" s="29">
        <v>0</v>
      </c>
      <c r="AZ24" s="29"/>
      <c r="BA24" s="29">
        <v>0</v>
      </c>
      <c r="BB24" s="30"/>
      <c r="BC24" s="40">
        <v>-1.4155911819403166</v>
      </c>
      <c r="BD24" s="29">
        <v>1.181081275901025</v>
      </c>
      <c r="BE24" s="29">
        <v>2.5966724578413416</v>
      </c>
      <c r="BF24" s="29">
        <v>0</v>
      </c>
      <c r="BG24" s="29"/>
      <c r="BH24" s="29"/>
      <c r="BI24" s="29">
        <v>0</v>
      </c>
      <c r="BJ24" s="29"/>
      <c r="BK24" s="29"/>
      <c r="BL24" s="29">
        <v>0</v>
      </c>
      <c r="BM24" s="29"/>
      <c r="BN24" s="29">
        <v>0</v>
      </c>
      <c r="BO24" s="30"/>
      <c r="BP24" s="40">
        <v>-1.4743201076474159</v>
      </c>
      <c r="BQ24" s="29">
        <v>1.2008177471986237</v>
      </c>
      <c r="BR24" s="29">
        <v>2.6751378548460396</v>
      </c>
      <c r="BS24" s="29">
        <v>0</v>
      </c>
      <c r="BT24" s="29"/>
      <c r="BU24" s="29"/>
      <c r="BV24" s="29">
        <v>0</v>
      </c>
      <c r="BW24" s="29"/>
      <c r="BX24" s="29"/>
      <c r="BY24" s="29">
        <v>0</v>
      </c>
      <c r="BZ24" s="29"/>
      <c r="CA24" s="29">
        <v>0</v>
      </c>
      <c r="CB24" s="30"/>
      <c r="CC24" s="40">
        <v>-1.3515277090531981</v>
      </c>
      <c r="CD24" s="29">
        <v>1.1438206495819805</v>
      </c>
      <c r="CE24" s="29">
        <v>2.4953483586351783</v>
      </c>
      <c r="CF24" s="29">
        <v>0</v>
      </c>
      <c r="CG24" s="29"/>
      <c r="CH24" s="29"/>
      <c r="CI24" s="29">
        <v>0</v>
      </c>
      <c r="CJ24" s="29"/>
      <c r="CK24" s="29"/>
      <c r="CL24" s="29">
        <v>0</v>
      </c>
      <c r="CM24" s="29"/>
      <c r="CN24" s="29">
        <v>0</v>
      </c>
      <c r="CO24" s="30"/>
      <c r="CP24" s="40">
        <v>-1.5115432026481919</v>
      </c>
      <c r="CQ24" s="29">
        <v>1.3806325427110564</v>
      </c>
      <c r="CR24" s="29">
        <v>2.892175745359248</v>
      </c>
      <c r="CS24" s="29">
        <v>0</v>
      </c>
      <c r="CT24" s="29"/>
      <c r="CU24" s="29"/>
      <c r="CV24" s="29">
        <v>0</v>
      </c>
      <c r="CW24" s="29"/>
      <c r="CX24" s="29"/>
      <c r="CY24" s="29">
        <v>0</v>
      </c>
      <c r="CZ24" s="29"/>
      <c r="DA24" s="29">
        <v>0</v>
      </c>
      <c r="DB24" s="30"/>
    </row>
    <row r="25" spans="2:106" s="13" customFormat="1" ht="13.5" thickBot="1" x14ac:dyDescent="0.25">
      <c r="B25" s="5" t="s">
        <v>23</v>
      </c>
      <c r="C25" s="31">
        <f>SUM(C4:C24)</f>
        <v>-5268.3900000000012</v>
      </c>
      <c r="D25" s="32">
        <f t="shared" ref="D25" si="0">SUM(D4:D24)</f>
        <v>5589.6279999999988</v>
      </c>
      <c r="E25" s="33">
        <f>SUM(E4:E24)</f>
        <v>10858.018</v>
      </c>
      <c r="F25" s="31">
        <f t="shared" ref="F25:K25" si="1">SUM(F4:F24)</f>
        <v>-2666.2724857999997</v>
      </c>
      <c r="G25" s="32">
        <f t="shared" si="1"/>
        <v>2107.6767064000001</v>
      </c>
      <c r="H25" s="33">
        <f t="shared" si="1"/>
        <v>4773.9491922000007</v>
      </c>
      <c r="I25" s="31">
        <f t="shared" si="1"/>
        <v>-2666.2724857999997</v>
      </c>
      <c r="J25" s="32">
        <f t="shared" si="1"/>
        <v>2107.6767064000001</v>
      </c>
      <c r="K25" s="33">
        <f t="shared" si="1"/>
        <v>4773.9491922000007</v>
      </c>
      <c r="L25" s="31"/>
      <c r="M25" s="32"/>
      <c r="N25" s="33"/>
      <c r="O25" s="41"/>
      <c r="P25" s="31">
        <f t="shared" ref="P25:X25" si="2">SUM(P4:P24)</f>
        <v>-5173.2585919617804</v>
      </c>
      <c r="Q25" s="33">
        <f t="shared" si="2"/>
        <v>5491.5738064174611</v>
      </c>
      <c r="R25" s="31">
        <f t="shared" si="2"/>
        <v>10664.832398379243</v>
      </c>
      <c r="S25" s="32">
        <f t="shared" si="2"/>
        <v>-2581.0675009474417</v>
      </c>
      <c r="T25" s="33">
        <f t="shared" si="2"/>
        <v>2014.0383935360651</v>
      </c>
      <c r="U25" s="31">
        <f t="shared" si="2"/>
        <v>4595.1058944835077</v>
      </c>
      <c r="V25" s="32">
        <f t="shared" si="2"/>
        <v>-2509.4283304911992</v>
      </c>
      <c r="W25" s="33">
        <f t="shared" si="2"/>
        <v>2116.3948888417872</v>
      </c>
      <c r="X25" s="33">
        <f t="shared" si="2"/>
        <v>4625.823219332985</v>
      </c>
      <c r="Y25" s="32"/>
      <c r="Z25" s="33"/>
      <c r="AA25" s="31"/>
      <c r="AB25" s="34"/>
      <c r="AC25" s="42">
        <f t="shared" ref="AC25:AK25" si="3">SUM(AC4:AC24)</f>
        <v>-5016.2026001855147</v>
      </c>
      <c r="AD25" s="31">
        <f t="shared" si="3"/>
        <v>5350.6114078350174</v>
      </c>
      <c r="AE25" s="32">
        <f t="shared" si="3"/>
        <v>10366.814008020534</v>
      </c>
      <c r="AF25" s="33">
        <f t="shared" si="3"/>
        <v>-2472.3917255265001</v>
      </c>
      <c r="AG25" s="31">
        <f t="shared" si="3"/>
        <v>1905.744539605492</v>
      </c>
      <c r="AH25" s="32">
        <f t="shared" si="3"/>
        <v>4378.1362651319923</v>
      </c>
      <c r="AI25" s="33">
        <f t="shared" si="3"/>
        <v>-2349.5907948040667</v>
      </c>
      <c r="AJ25" s="31">
        <f t="shared" si="3"/>
        <v>2076.5470450173316</v>
      </c>
      <c r="AK25" s="32">
        <f t="shared" si="3"/>
        <v>4426.1378398213974</v>
      </c>
      <c r="AL25" s="33"/>
      <c r="AM25" s="31"/>
      <c r="AN25" s="32"/>
      <c r="AO25" s="43"/>
      <c r="AP25" s="31">
        <f t="shared" ref="AP25:AX25" si="4">SUM(AP4:AP24)</f>
        <v>-4876.3142135852149</v>
      </c>
      <c r="AQ25" s="32">
        <f t="shared" si="4"/>
        <v>5216.4578759506649</v>
      </c>
      <c r="AR25" s="33">
        <f t="shared" si="4"/>
        <v>10092.772089535882</v>
      </c>
      <c r="AS25" s="31">
        <f t="shared" si="4"/>
        <v>-2378.518154611023</v>
      </c>
      <c r="AT25" s="32">
        <f t="shared" si="4"/>
        <v>1807.2114435983835</v>
      </c>
      <c r="AU25" s="33">
        <f t="shared" si="4"/>
        <v>4185.7295982094065</v>
      </c>
      <c r="AV25" s="31">
        <f t="shared" si="4"/>
        <v>-2203.5005910774462</v>
      </c>
      <c r="AW25" s="32">
        <f t="shared" si="4"/>
        <v>2025.5493454544517</v>
      </c>
      <c r="AX25" s="33">
        <f t="shared" si="4"/>
        <v>4229.0499365318974</v>
      </c>
      <c r="AY25" s="31"/>
      <c r="AZ25" s="32"/>
      <c r="BA25" s="33"/>
      <c r="BB25" s="41"/>
      <c r="BC25" s="31">
        <f t="shared" ref="BC25:BK25" si="5">SUM(BC4:BC24)</f>
        <v>-4717.9027960618532</v>
      </c>
      <c r="BD25" s="33">
        <f t="shared" si="5"/>
        <v>5070.6086865092884</v>
      </c>
      <c r="BE25" s="31">
        <f t="shared" si="5"/>
        <v>9788.5114825711389</v>
      </c>
      <c r="BF25" s="32">
        <f t="shared" si="5"/>
        <v>-2266.8905894029062</v>
      </c>
      <c r="BG25" s="33">
        <f t="shared" si="5"/>
        <v>1705.7825436360292</v>
      </c>
      <c r="BH25" s="31">
        <f t="shared" si="5"/>
        <v>3972.6731330389357</v>
      </c>
      <c r="BI25" s="32">
        <f t="shared" si="5"/>
        <v>-2052.420442884194</v>
      </c>
      <c r="BJ25" s="33">
        <f t="shared" si="5"/>
        <v>1958.4464022434388</v>
      </c>
      <c r="BK25" s="31">
        <f t="shared" si="5"/>
        <v>4010.866845127633</v>
      </c>
      <c r="BL25" s="32"/>
      <c r="BM25" s="33"/>
      <c r="BN25" s="31"/>
      <c r="BO25" s="34"/>
      <c r="BP25" s="42">
        <f t="shared" ref="BP25:BX25" si="6">SUM(BP4:BP24)</f>
        <v>-4566.2319750225533</v>
      </c>
      <c r="BQ25" s="31">
        <f t="shared" si="6"/>
        <v>4923.0234154307054</v>
      </c>
      <c r="BR25" s="32">
        <f t="shared" si="6"/>
        <v>9489.2553904532579</v>
      </c>
      <c r="BS25" s="33">
        <f t="shared" si="6"/>
        <v>-2147.8654232987928</v>
      </c>
      <c r="BT25" s="31">
        <f t="shared" si="6"/>
        <v>1602.1190558210267</v>
      </c>
      <c r="BU25" s="32">
        <f t="shared" si="6"/>
        <v>3749.9844791198202</v>
      </c>
      <c r="BV25" s="33">
        <f t="shared" si="6"/>
        <v>-1906.8916700988755</v>
      </c>
      <c r="BW25" s="31">
        <f t="shared" si="6"/>
        <v>1877.3577303955065</v>
      </c>
      <c r="BX25" s="32">
        <f t="shared" si="6"/>
        <v>3784.2494004943815</v>
      </c>
      <c r="BY25" s="33"/>
      <c r="BZ25" s="31"/>
      <c r="CA25" s="32"/>
      <c r="CB25" s="43"/>
      <c r="CC25" s="31">
        <f t="shared" ref="CC25:CK25" si="7">SUM(CC4:CC24)</f>
        <v>-4411.1585795843403</v>
      </c>
      <c r="CD25" s="32">
        <f t="shared" si="7"/>
        <v>4759.3233349538987</v>
      </c>
      <c r="CE25" s="33">
        <f t="shared" si="7"/>
        <v>9170.4819145382407</v>
      </c>
      <c r="CF25" s="31">
        <f t="shared" si="7"/>
        <v>-2030.5099426319737</v>
      </c>
      <c r="CG25" s="32">
        <f t="shared" si="7"/>
        <v>1500.4086160859888</v>
      </c>
      <c r="CH25" s="33">
        <f t="shared" si="7"/>
        <v>3530.9185587179618</v>
      </c>
      <c r="CI25" s="31">
        <f t="shared" si="7"/>
        <v>-1769.0475088095318</v>
      </c>
      <c r="CJ25" s="32">
        <f t="shared" si="7"/>
        <v>1788.671193871111</v>
      </c>
      <c r="CK25" s="33">
        <f t="shared" si="7"/>
        <v>3557.7187026806423</v>
      </c>
      <c r="CL25" s="31"/>
      <c r="CM25" s="32"/>
      <c r="CN25" s="33"/>
      <c r="CO25" s="41"/>
      <c r="CP25" s="31">
        <f t="shared" ref="CP25:CX25" si="8">SUM(CP4:CP24)</f>
        <v>-4247.5450808558262</v>
      </c>
      <c r="CQ25" s="33">
        <f t="shared" si="8"/>
        <v>4572.2998822683348</v>
      </c>
      <c r="CR25" s="31">
        <f t="shared" si="8"/>
        <v>8819.8449631241601</v>
      </c>
      <c r="CS25" s="32">
        <f t="shared" si="8"/>
        <v>-1941.9985424063075</v>
      </c>
      <c r="CT25" s="33">
        <f t="shared" si="8"/>
        <v>1419.3046034541828</v>
      </c>
      <c r="CU25" s="31">
        <f t="shared" si="8"/>
        <v>3361.303145860491</v>
      </c>
      <c r="CV25" s="32">
        <f t="shared" si="8"/>
        <v>-1662.3363506031544</v>
      </c>
      <c r="CW25" s="33">
        <f t="shared" si="8"/>
        <v>1714.5711164245417</v>
      </c>
      <c r="CX25" s="31">
        <f t="shared" si="8"/>
        <v>3376.9074670276964</v>
      </c>
      <c r="CY25" s="32"/>
      <c r="CZ25" s="33"/>
      <c r="DA25" s="31"/>
      <c r="DB25" s="34"/>
    </row>
    <row r="26" spans="2:106" s="13" customFormat="1" x14ac:dyDescent="0.2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</row>
    <row r="27" spans="2:106" s="13" customFormat="1" ht="27" customHeight="1" x14ac:dyDescent="0.2">
      <c r="B27" s="51" t="s">
        <v>45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</row>
    <row r="28" spans="2:106" s="13" customFormat="1" x14ac:dyDescent="0.2">
      <c r="B28" s="47"/>
      <c r="C28" s="50" t="s">
        <v>38</v>
      </c>
      <c r="D28" s="44"/>
      <c r="E28" s="44"/>
      <c r="F28" s="44"/>
      <c r="G28" s="44"/>
      <c r="H28" s="44"/>
      <c r="I28" s="44"/>
      <c r="J28" s="44"/>
      <c r="K28" s="48" t="s">
        <v>39</v>
      </c>
      <c r="L28" s="44"/>
      <c r="M28" s="44"/>
      <c r="N28" s="44"/>
      <c r="O28" s="44"/>
      <c r="P28" s="18"/>
      <c r="Q28" s="18"/>
      <c r="R28" s="45"/>
      <c r="S28" s="18"/>
      <c r="T28" s="18"/>
      <c r="U28" s="18"/>
      <c r="V28" s="18"/>
      <c r="W28" s="18"/>
      <c r="X28" s="18"/>
      <c r="Y28" s="18"/>
      <c r="Z28" s="45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</row>
    <row r="29" spans="2:106" x14ac:dyDescent="0.2">
      <c r="B29" s="1">
        <v>2015</v>
      </c>
      <c r="J29" s="49">
        <v>2015</v>
      </c>
    </row>
    <row r="55" spans="2:13" x14ac:dyDescent="0.2">
      <c r="B55" s="1">
        <v>2020</v>
      </c>
      <c r="C55" s="1"/>
      <c r="D55" s="1"/>
      <c r="E55" s="1"/>
      <c r="F55" s="1"/>
      <c r="G55" s="1"/>
      <c r="H55" s="1"/>
      <c r="I55" s="1"/>
      <c r="J55" s="49">
        <v>2020</v>
      </c>
      <c r="L55" s="1"/>
      <c r="M55" s="1"/>
    </row>
    <row r="81" spans="2:10" x14ac:dyDescent="0.2">
      <c r="B81" s="1">
        <v>2025</v>
      </c>
      <c r="J81" s="49">
        <v>2025</v>
      </c>
    </row>
    <row r="107" spans="2:10" s="1" customFormat="1" x14ac:dyDescent="0.2">
      <c r="B107" s="1">
        <v>2030</v>
      </c>
      <c r="J107" s="49">
        <v>2030</v>
      </c>
    </row>
    <row r="133" spans="2:10" s="1" customFormat="1" x14ac:dyDescent="0.2">
      <c r="B133" s="1">
        <v>2035</v>
      </c>
      <c r="J133" s="49">
        <v>2035</v>
      </c>
    </row>
    <row r="159" spans="2:10" x14ac:dyDescent="0.2">
      <c r="B159" s="1">
        <v>2040</v>
      </c>
      <c r="J159" s="49">
        <v>2040</v>
      </c>
    </row>
    <row r="185" spans="2:10" x14ac:dyDescent="0.2">
      <c r="B185" s="1">
        <v>2045</v>
      </c>
      <c r="J185" s="49">
        <v>2045</v>
      </c>
    </row>
    <row r="210" spans="2:10" x14ac:dyDescent="0.2">
      <c r="C210" s="1"/>
      <c r="D210" s="1"/>
      <c r="E210" s="1"/>
      <c r="F210" s="1"/>
      <c r="G210" s="1"/>
      <c r="H210" s="1"/>
      <c r="I210" s="1"/>
      <c r="J210" s="1"/>
    </row>
    <row r="211" spans="2:10" x14ac:dyDescent="0.2">
      <c r="B211" s="1">
        <v>2050</v>
      </c>
      <c r="J211" s="49">
        <v>2050</v>
      </c>
    </row>
  </sheetData>
  <mergeCells count="8">
    <mergeCell ref="CC2:CE2"/>
    <mergeCell ref="CP2:CR2"/>
    <mergeCell ref="C2:E2"/>
    <mergeCell ref="P2:R2"/>
    <mergeCell ref="AC2:AE2"/>
    <mergeCell ref="AP2:AR2"/>
    <mergeCell ref="BC2:BE2"/>
    <mergeCell ref="BP2:BR2"/>
  </mergeCells>
  <printOptions horizontalCentered="1"/>
  <pageMargins left="1.299212598425197" right="0" top="0.51181102362204722" bottom="0.23622047244094491" header="0.31496062992125984" footer="0.15748031496062992"/>
  <pageSetup paperSize="9" scale="58" orientation="portrait" r:id="rId1"/>
  <rowBreaks count="1" manualBreakCount="1">
    <brk id="132" min="1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DB211"/>
  <sheetViews>
    <sheetView topLeftCell="A27" zoomScaleNormal="100" workbookViewId="0">
      <selection activeCell="A27" sqref="A27"/>
    </sheetView>
  </sheetViews>
  <sheetFormatPr defaultColWidth="9.140625" defaultRowHeight="12.75" x14ac:dyDescent="0.2"/>
  <cols>
    <col min="1" max="1" width="9.140625" style="2"/>
    <col min="2" max="2" width="6.5703125" style="2" customWidth="1"/>
    <col min="3" max="3" width="7.85546875" style="2" customWidth="1"/>
    <col min="4" max="4" width="8.28515625" style="2" customWidth="1"/>
    <col min="5" max="9" width="9.28515625" style="2" customWidth="1"/>
    <col min="10" max="10" width="13.140625" style="2" bestFit="1" customWidth="1"/>
    <col min="11" max="11" width="9.28515625" style="2" customWidth="1"/>
    <col min="12" max="12" width="17.7109375" style="2" bestFit="1" customWidth="1"/>
    <col min="13" max="13" width="17.7109375" style="2" customWidth="1"/>
    <col min="14" max="14" width="20.5703125" style="2" bestFit="1" customWidth="1"/>
    <col min="15" max="15" width="20.5703125" style="2" customWidth="1"/>
    <col min="16" max="16" width="8.140625" style="2" customWidth="1"/>
    <col min="17" max="17" width="8" style="2" customWidth="1"/>
    <col min="18" max="28" width="8.7109375" style="2" customWidth="1"/>
    <col min="29" max="29" width="8.140625" style="2" customWidth="1"/>
    <col min="30" max="30" width="8.5703125" style="2" customWidth="1"/>
    <col min="31" max="41" width="9.28515625" style="2" customWidth="1"/>
    <col min="42" max="42" width="8.5703125" style="2" customWidth="1"/>
    <col min="43" max="43" width="8.140625" style="2" customWidth="1"/>
    <col min="44" max="54" width="9.140625" style="2" customWidth="1"/>
    <col min="55" max="55" width="8.7109375" style="2" customWidth="1"/>
    <col min="56" max="56" width="8.140625" style="2" customWidth="1"/>
    <col min="57" max="67" width="8.5703125" style="2" customWidth="1"/>
    <col min="68" max="68" width="8.140625" style="2" customWidth="1"/>
    <col min="69" max="81" width="8.42578125" style="2" customWidth="1"/>
    <col min="82" max="82" width="8" style="2" customWidth="1"/>
    <col min="83" max="93" width="8.140625" style="2" customWidth="1"/>
    <col min="94" max="94" width="8.42578125" style="2" customWidth="1"/>
    <col min="95" max="95" width="8.5703125" style="2" customWidth="1"/>
    <col min="96" max="96" width="8" style="2" customWidth="1"/>
    <col min="97" max="16384" width="9.140625" style="2"/>
  </cols>
  <sheetData>
    <row r="1" spans="1:106" s="13" customFormat="1" ht="13.5" thickBot="1" x14ac:dyDescent="0.25">
      <c r="A1" s="13">
        <v>-1</v>
      </c>
      <c r="B1" s="1" t="s">
        <v>36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13" customFormat="1" ht="15.75" thickBot="1" x14ac:dyDescent="0.3">
      <c r="B2" s="3"/>
      <c r="C2" s="55">
        <v>2015</v>
      </c>
      <c r="D2" s="58"/>
      <c r="E2" s="58"/>
      <c r="F2" s="10"/>
      <c r="G2" s="11" t="s">
        <v>28</v>
      </c>
      <c r="H2" s="12"/>
      <c r="I2" s="10"/>
      <c r="J2" s="11" t="s">
        <v>29</v>
      </c>
      <c r="K2" s="12"/>
      <c r="L2" s="9" t="s">
        <v>30</v>
      </c>
      <c r="M2" s="9"/>
      <c r="N2" s="9" t="s">
        <v>31</v>
      </c>
      <c r="O2" s="8"/>
      <c r="P2" s="55">
        <v>2020</v>
      </c>
      <c r="Q2" s="56"/>
      <c r="R2" s="57"/>
      <c r="S2" s="10"/>
      <c r="T2" s="11" t="s">
        <v>28</v>
      </c>
      <c r="U2" s="12"/>
      <c r="V2" s="10"/>
      <c r="W2" s="11" t="s">
        <v>29</v>
      </c>
      <c r="X2" s="12"/>
      <c r="Y2" s="9" t="s">
        <v>30</v>
      </c>
      <c r="Z2" s="9"/>
      <c r="AA2" s="9" t="s">
        <v>31</v>
      </c>
      <c r="AB2" s="8"/>
      <c r="AC2" s="55">
        <v>2025</v>
      </c>
      <c r="AD2" s="56"/>
      <c r="AE2" s="57"/>
      <c r="AF2" s="10"/>
      <c r="AG2" s="11" t="s">
        <v>28</v>
      </c>
      <c r="AH2" s="12"/>
      <c r="AI2" s="10"/>
      <c r="AJ2" s="11" t="s">
        <v>29</v>
      </c>
      <c r="AK2" s="12"/>
      <c r="AL2" s="9" t="s">
        <v>30</v>
      </c>
      <c r="AM2" s="9"/>
      <c r="AN2" s="9" t="s">
        <v>31</v>
      </c>
      <c r="AO2" s="8"/>
      <c r="AP2" s="55">
        <v>2030</v>
      </c>
      <c r="AQ2" s="56"/>
      <c r="AR2" s="57"/>
      <c r="AS2" s="10"/>
      <c r="AT2" s="11" t="s">
        <v>28</v>
      </c>
      <c r="AU2" s="12"/>
      <c r="AV2" s="10"/>
      <c r="AW2" s="11" t="s">
        <v>29</v>
      </c>
      <c r="AX2" s="12"/>
      <c r="AY2" s="9" t="s">
        <v>30</v>
      </c>
      <c r="AZ2" s="9"/>
      <c r="BA2" s="9" t="s">
        <v>31</v>
      </c>
      <c r="BB2" s="8"/>
      <c r="BC2" s="55">
        <v>2035</v>
      </c>
      <c r="BD2" s="56"/>
      <c r="BE2" s="57"/>
      <c r="BF2" s="10"/>
      <c r="BG2" s="11" t="s">
        <v>28</v>
      </c>
      <c r="BH2" s="12"/>
      <c r="BI2" s="10"/>
      <c r="BJ2" s="11" t="s">
        <v>29</v>
      </c>
      <c r="BK2" s="12"/>
      <c r="BL2" s="9" t="s">
        <v>30</v>
      </c>
      <c r="BM2" s="9"/>
      <c r="BN2" s="9" t="s">
        <v>31</v>
      </c>
      <c r="BO2" s="8"/>
      <c r="BP2" s="55">
        <v>2040</v>
      </c>
      <c r="BQ2" s="56"/>
      <c r="BR2" s="57"/>
      <c r="BS2" s="10"/>
      <c r="BT2" s="11" t="s">
        <v>28</v>
      </c>
      <c r="BU2" s="12"/>
      <c r="BV2" s="10"/>
      <c r="BW2" s="11" t="s">
        <v>29</v>
      </c>
      <c r="BX2" s="12"/>
      <c r="BY2" s="9" t="s">
        <v>30</v>
      </c>
      <c r="BZ2" s="9"/>
      <c r="CA2" s="9" t="s">
        <v>31</v>
      </c>
      <c r="CB2" s="8"/>
      <c r="CC2" s="55">
        <v>2045</v>
      </c>
      <c r="CD2" s="56"/>
      <c r="CE2" s="57"/>
      <c r="CF2" s="10"/>
      <c r="CG2" s="11" t="s">
        <v>28</v>
      </c>
      <c r="CH2" s="12"/>
      <c r="CI2" s="10"/>
      <c r="CJ2" s="11" t="s">
        <v>29</v>
      </c>
      <c r="CK2" s="12"/>
      <c r="CL2" s="9" t="s">
        <v>30</v>
      </c>
      <c r="CM2" s="9"/>
      <c r="CN2" s="9" t="s">
        <v>31</v>
      </c>
      <c r="CO2" s="8"/>
      <c r="CP2" s="55">
        <v>2050</v>
      </c>
      <c r="CQ2" s="56"/>
      <c r="CR2" s="57"/>
      <c r="CS2" s="10"/>
      <c r="CT2" s="11" t="s">
        <v>28</v>
      </c>
      <c r="CU2" s="12"/>
      <c r="CV2" s="10"/>
      <c r="CW2" s="11" t="s">
        <v>29</v>
      </c>
      <c r="CX2" s="12"/>
      <c r="CY2" s="9" t="s">
        <v>30</v>
      </c>
      <c r="CZ2" s="9"/>
      <c r="DA2" s="9" t="s">
        <v>31</v>
      </c>
      <c r="DB2" s="8"/>
    </row>
    <row r="3" spans="1:106" s="13" customFormat="1" ht="13.5" thickBot="1" x14ac:dyDescent="0.25">
      <c r="B3" s="3" t="s">
        <v>25</v>
      </c>
      <c r="C3" s="21" t="s">
        <v>21</v>
      </c>
      <c r="D3" s="19" t="s">
        <v>22</v>
      </c>
      <c r="E3" s="20" t="s">
        <v>23</v>
      </c>
      <c r="F3" s="21" t="s">
        <v>21</v>
      </c>
      <c r="G3" s="19" t="s">
        <v>22</v>
      </c>
      <c r="H3" s="22" t="s">
        <v>23</v>
      </c>
      <c r="I3" s="21" t="s">
        <v>21</v>
      </c>
      <c r="J3" s="19" t="s">
        <v>22</v>
      </c>
      <c r="K3" s="22" t="s">
        <v>23</v>
      </c>
      <c r="L3" s="21" t="s">
        <v>21</v>
      </c>
      <c r="M3" s="19" t="s">
        <v>22</v>
      </c>
      <c r="N3" s="21" t="s">
        <v>21</v>
      </c>
      <c r="O3" s="22" t="s">
        <v>22</v>
      </c>
      <c r="P3" s="21" t="s">
        <v>21</v>
      </c>
      <c r="Q3" s="19" t="s">
        <v>22</v>
      </c>
      <c r="R3" s="22" t="s">
        <v>24</v>
      </c>
      <c r="S3" s="21" t="s">
        <v>21</v>
      </c>
      <c r="T3" s="19" t="s">
        <v>22</v>
      </c>
      <c r="U3" s="22" t="s">
        <v>23</v>
      </c>
      <c r="V3" s="21" t="s">
        <v>21</v>
      </c>
      <c r="W3" s="19" t="s">
        <v>22</v>
      </c>
      <c r="X3" s="22" t="s">
        <v>23</v>
      </c>
      <c r="Y3" s="21" t="s">
        <v>21</v>
      </c>
      <c r="Z3" s="19" t="s">
        <v>22</v>
      </c>
      <c r="AA3" s="21" t="s">
        <v>21</v>
      </c>
      <c r="AB3" s="22" t="s">
        <v>22</v>
      </c>
      <c r="AC3" s="21" t="s">
        <v>21</v>
      </c>
      <c r="AD3" s="19" t="s">
        <v>22</v>
      </c>
      <c r="AE3" s="22" t="s">
        <v>24</v>
      </c>
      <c r="AF3" s="21" t="s">
        <v>21</v>
      </c>
      <c r="AG3" s="19" t="s">
        <v>22</v>
      </c>
      <c r="AH3" s="22" t="s">
        <v>23</v>
      </c>
      <c r="AI3" s="21" t="s">
        <v>21</v>
      </c>
      <c r="AJ3" s="19" t="s">
        <v>22</v>
      </c>
      <c r="AK3" s="22" t="s">
        <v>23</v>
      </c>
      <c r="AL3" s="21" t="s">
        <v>21</v>
      </c>
      <c r="AM3" s="19" t="s">
        <v>22</v>
      </c>
      <c r="AN3" s="21" t="s">
        <v>21</v>
      </c>
      <c r="AO3" s="22" t="s">
        <v>22</v>
      </c>
      <c r="AP3" s="21" t="s">
        <v>21</v>
      </c>
      <c r="AQ3" s="19" t="s">
        <v>22</v>
      </c>
      <c r="AR3" s="22" t="s">
        <v>24</v>
      </c>
      <c r="AS3" s="21" t="s">
        <v>21</v>
      </c>
      <c r="AT3" s="19" t="s">
        <v>22</v>
      </c>
      <c r="AU3" s="22" t="s">
        <v>23</v>
      </c>
      <c r="AV3" s="21" t="s">
        <v>21</v>
      </c>
      <c r="AW3" s="19" t="s">
        <v>22</v>
      </c>
      <c r="AX3" s="22" t="s">
        <v>23</v>
      </c>
      <c r="AY3" s="21" t="s">
        <v>21</v>
      </c>
      <c r="AZ3" s="19" t="s">
        <v>22</v>
      </c>
      <c r="BA3" s="21" t="s">
        <v>21</v>
      </c>
      <c r="BB3" s="22" t="s">
        <v>22</v>
      </c>
      <c r="BC3" s="21" t="s">
        <v>21</v>
      </c>
      <c r="BD3" s="19" t="s">
        <v>22</v>
      </c>
      <c r="BE3" s="22" t="s">
        <v>24</v>
      </c>
      <c r="BF3" s="21" t="s">
        <v>21</v>
      </c>
      <c r="BG3" s="19" t="s">
        <v>22</v>
      </c>
      <c r="BH3" s="22" t="s">
        <v>23</v>
      </c>
      <c r="BI3" s="21" t="s">
        <v>21</v>
      </c>
      <c r="BJ3" s="19" t="s">
        <v>22</v>
      </c>
      <c r="BK3" s="22" t="s">
        <v>23</v>
      </c>
      <c r="BL3" s="21" t="s">
        <v>21</v>
      </c>
      <c r="BM3" s="19" t="s">
        <v>22</v>
      </c>
      <c r="BN3" s="21" t="s">
        <v>21</v>
      </c>
      <c r="BO3" s="22" t="s">
        <v>22</v>
      </c>
      <c r="BP3" s="21" t="s">
        <v>21</v>
      </c>
      <c r="BQ3" s="19" t="s">
        <v>22</v>
      </c>
      <c r="BR3" s="22" t="s">
        <v>24</v>
      </c>
      <c r="BS3" s="21" t="s">
        <v>21</v>
      </c>
      <c r="BT3" s="19" t="s">
        <v>22</v>
      </c>
      <c r="BU3" s="22" t="s">
        <v>23</v>
      </c>
      <c r="BV3" s="21" t="s">
        <v>21</v>
      </c>
      <c r="BW3" s="19" t="s">
        <v>22</v>
      </c>
      <c r="BX3" s="22" t="s">
        <v>23</v>
      </c>
      <c r="BY3" s="21" t="s">
        <v>21</v>
      </c>
      <c r="BZ3" s="19" t="s">
        <v>22</v>
      </c>
      <c r="CA3" s="21" t="s">
        <v>21</v>
      </c>
      <c r="CB3" s="22" t="s">
        <v>22</v>
      </c>
      <c r="CC3" s="21" t="s">
        <v>21</v>
      </c>
      <c r="CD3" s="19" t="s">
        <v>22</v>
      </c>
      <c r="CE3" s="22" t="s">
        <v>24</v>
      </c>
      <c r="CF3" s="21" t="s">
        <v>21</v>
      </c>
      <c r="CG3" s="19" t="s">
        <v>22</v>
      </c>
      <c r="CH3" s="22" t="s">
        <v>23</v>
      </c>
      <c r="CI3" s="21" t="s">
        <v>21</v>
      </c>
      <c r="CJ3" s="19" t="s">
        <v>22</v>
      </c>
      <c r="CK3" s="22" t="s">
        <v>23</v>
      </c>
      <c r="CL3" s="21" t="s">
        <v>21</v>
      </c>
      <c r="CM3" s="19" t="s">
        <v>22</v>
      </c>
      <c r="CN3" s="21" t="s">
        <v>21</v>
      </c>
      <c r="CO3" s="22" t="s">
        <v>22</v>
      </c>
      <c r="CP3" s="21" t="s">
        <v>21</v>
      </c>
      <c r="CQ3" s="19" t="s">
        <v>22</v>
      </c>
      <c r="CR3" s="22" t="s">
        <v>24</v>
      </c>
      <c r="CS3" s="21" t="s">
        <v>21</v>
      </c>
      <c r="CT3" s="19" t="s">
        <v>22</v>
      </c>
      <c r="CU3" s="22" t="s">
        <v>23</v>
      </c>
      <c r="CV3" s="21" t="s">
        <v>21</v>
      </c>
      <c r="CW3" s="19" t="s">
        <v>22</v>
      </c>
      <c r="CX3" s="22" t="s">
        <v>23</v>
      </c>
      <c r="CY3" s="21" t="s">
        <v>21</v>
      </c>
      <c r="CZ3" s="19" t="s">
        <v>22</v>
      </c>
      <c r="DA3" s="21" t="s">
        <v>21</v>
      </c>
      <c r="DB3" s="22" t="s">
        <v>22</v>
      </c>
    </row>
    <row r="4" spans="1:106" s="13" customFormat="1" x14ac:dyDescent="0.2">
      <c r="B4" s="35" t="s">
        <v>0</v>
      </c>
      <c r="C4" s="37">
        <v>-256.75799999999998</v>
      </c>
      <c r="D4" s="23">
        <v>242.68299999999999</v>
      </c>
      <c r="E4" s="23">
        <v>499.44099999999997</v>
      </c>
      <c r="F4" s="23">
        <v>0</v>
      </c>
      <c r="G4" s="23"/>
      <c r="H4" s="23"/>
      <c r="I4" s="23">
        <v>0</v>
      </c>
      <c r="J4" s="23"/>
      <c r="K4" s="23"/>
      <c r="L4" s="23">
        <v>0</v>
      </c>
      <c r="M4" s="23"/>
      <c r="N4" s="23">
        <v>0</v>
      </c>
      <c r="O4" s="24"/>
      <c r="P4" s="37">
        <v>-193.51239747322424</v>
      </c>
      <c r="Q4" s="23">
        <v>184.38985114020991</v>
      </c>
      <c r="R4" s="23">
        <v>377.90224861343415</v>
      </c>
      <c r="S4" s="23">
        <v>0</v>
      </c>
      <c r="T4" s="23"/>
      <c r="U4" s="23"/>
      <c r="V4" s="23">
        <v>0</v>
      </c>
      <c r="W4" s="23"/>
      <c r="X4" s="23"/>
      <c r="Y4" s="23">
        <v>0</v>
      </c>
      <c r="Z4" s="23"/>
      <c r="AA4" s="23">
        <v>0</v>
      </c>
      <c r="AB4" s="24"/>
      <c r="AC4" s="37">
        <v>-169.82346505153359</v>
      </c>
      <c r="AD4" s="23">
        <v>161.8884963512667</v>
      </c>
      <c r="AE4" s="23">
        <v>331.71196140280028</v>
      </c>
      <c r="AF4" s="23">
        <v>0</v>
      </c>
      <c r="AG4" s="23"/>
      <c r="AH4" s="23"/>
      <c r="AI4" s="23">
        <v>0</v>
      </c>
      <c r="AJ4" s="23"/>
      <c r="AK4" s="23"/>
      <c r="AL4" s="23">
        <v>0</v>
      </c>
      <c r="AM4" s="23"/>
      <c r="AN4" s="23">
        <v>0</v>
      </c>
      <c r="AO4" s="24"/>
      <c r="AP4" s="37">
        <v>-159.74583113537199</v>
      </c>
      <c r="AQ4" s="23">
        <v>152.32746783275101</v>
      </c>
      <c r="AR4" s="23">
        <v>312.07329896812303</v>
      </c>
      <c r="AS4" s="23">
        <v>0</v>
      </c>
      <c r="AT4" s="23"/>
      <c r="AU4" s="23"/>
      <c r="AV4" s="23">
        <v>0</v>
      </c>
      <c r="AW4" s="23"/>
      <c r="AX4" s="23"/>
      <c r="AY4" s="23">
        <v>0</v>
      </c>
      <c r="AZ4" s="23"/>
      <c r="BA4" s="23">
        <v>0</v>
      </c>
      <c r="BB4" s="24"/>
      <c r="BC4" s="37">
        <v>-202.8634871603644</v>
      </c>
      <c r="BD4" s="23">
        <v>193.49235305852815</v>
      </c>
      <c r="BE4" s="23">
        <v>396.35584021889258</v>
      </c>
      <c r="BF4" s="23">
        <v>0</v>
      </c>
      <c r="BG4" s="23"/>
      <c r="BH4" s="23"/>
      <c r="BI4" s="23">
        <v>0</v>
      </c>
      <c r="BJ4" s="23"/>
      <c r="BK4" s="23"/>
      <c r="BL4" s="23">
        <v>0</v>
      </c>
      <c r="BM4" s="23"/>
      <c r="BN4" s="23">
        <v>0</v>
      </c>
      <c r="BO4" s="24"/>
      <c r="BP4" s="37">
        <v>-226.0942063505189</v>
      </c>
      <c r="BQ4" s="23">
        <v>215.66557212559059</v>
      </c>
      <c r="BR4" s="23">
        <v>441.75977847610949</v>
      </c>
      <c r="BS4" s="23">
        <v>0</v>
      </c>
      <c r="BT4" s="23"/>
      <c r="BU4" s="23"/>
      <c r="BV4" s="23">
        <v>0</v>
      </c>
      <c r="BW4" s="23"/>
      <c r="BX4" s="23"/>
      <c r="BY4" s="23">
        <v>0</v>
      </c>
      <c r="BZ4" s="23"/>
      <c r="CA4" s="23">
        <v>0</v>
      </c>
      <c r="CB4" s="24"/>
      <c r="CC4" s="37">
        <v>-204.48380017530397</v>
      </c>
      <c r="CD4" s="23">
        <v>195.02252227476541</v>
      </c>
      <c r="CE4" s="23">
        <v>399.50632245006938</v>
      </c>
      <c r="CF4" s="23">
        <v>0</v>
      </c>
      <c r="CG4" s="23"/>
      <c r="CH4" s="23"/>
      <c r="CI4" s="23">
        <v>0</v>
      </c>
      <c r="CJ4" s="23"/>
      <c r="CK4" s="23"/>
      <c r="CL4" s="23">
        <v>0</v>
      </c>
      <c r="CM4" s="23"/>
      <c r="CN4" s="23">
        <v>0</v>
      </c>
      <c r="CO4" s="24"/>
      <c r="CP4" s="37">
        <v>-178.18640425838552</v>
      </c>
      <c r="CQ4" s="23">
        <v>169.9198952513826</v>
      </c>
      <c r="CR4" s="23">
        <v>348.10629950976812</v>
      </c>
      <c r="CS4" s="23">
        <v>0</v>
      </c>
      <c r="CT4" s="23"/>
      <c r="CU4" s="23"/>
      <c r="CV4" s="23">
        <v>0</v>
      </c>
      <c r="CW4" s="23"/>
      <c r="CX4" s="23"/>
      <c r="CY4" s="23">
        <v>0</v>
      </c>
      <c r="CZ4" s="23"/>
      <c r="DA4" s="23">
        <v>0</v>
      </c>
      <c r="DB4" s="24"/>
    </row>
    <row r="5" spans="1:106" s="13" customFormat="1" x14ac:dyDescent="0.2">
      <c r="B5" s="4" t="s">
        <v>1</v>
      </c>
      <c r="C5" s="38">
        <v>-280.49799999999999</v>
      </c>
      <c r="D5" s="25">
        <v>268</v>
      </c>
      <c r="E5" s="25">
        <v>548.49800000000005</v>
      </c>
      <c r="F5" s="25">
        <v>0</v>
      </c>
      <c r="G5" s="25"/>
      <c r="H5" s="25"/>
      <c r="I5" s="25">
        <v>0</v>
      </c>
      <c r="J5" s="25"/>
      <c r="K5" s="25"/>
      <c r="L5" s="25">
        <v>0</v>
      </c>
      <c r="M5" s="25"/>
      <c r="N5" s="25">
        <v>0</v>
      </c>
      <c r="O5" s="26"/>
      <c r="P5" s="38">
        <v>-259.30851864989273</v>
      </c>
      <c r="Q5" s="25">
        <v>244.6241860314918</v>
      </c>
      <c r="R5" s="25">
        <v>503.93270468138456</v>
      </c>
      <c r="S5" s="25">
        <v>0</v>
      </c>
      <c r="T5" s="25"/>
      <c r="U5" s="25"/>
      <c r="V5" s="25">
        <v>0</v>
      </c>
      <c r="W5" s="25"/>
      <c r="X5" s="25"/>
      <c r="Y5" s="25">
        <v>0</v>
      </c>
      <c r="Z5" s="25"/>
      <c r="AA5" s="25">
        <v>0</v>
      </c>
      <c r="AB5" s="26"/>
      <c r="AC5" s="38">
        <v>-194.89057912979675</v>
      </c>
      <c r="AD5" s="25">
        <v>185.33660069359252</v>
      </c>
      <c r="AE5" s="25">
        <v>380.22717982338929</v>
      </c>
      <c r="AF5" s="25">
        <v>0</v>
      </c>
      <c r="AG5" s="25"/>
      <c r="AH5" s="25"/>
      <c r="AI5" s="25">
        <v>0</v>
      </c>
      <c r="AJ5" s="25"/>
      <c r="AK5" s="25"/>
      <c r="AL5" s="25">
        <v>0</v>
      </c>
      <c r="AM5" s="25"/>
      <c r="AN5" s="25">
        <v>0</v>
      </c>
      <c r="AO5" s="26"/>
      <c r="AP5" s="38">
        <v>-172.08825761854058</v>
      </c>
      <c r="AQ5" s="25">
        <v>163.73512545493816</v>
      </c>
      <c r="AR5" s="25">
        <v>335.82338307347868</v>
      </c>
      <c r="AS5" s="25">
        <v>0</v>
      </c>
      <c r="AT5" s="25"/>
      <c r="AU5" s="25"/>
      <c r="AV5" s="25">
        <v>0</v>
      </c>
      <c r="AW5" s="25"/>
      <c r="AX5" s="25"/>
      <c r="AY5" s="25">
        <v>0</v>
      </c>
      <c r="AZ5" s="25"/>
      <c r="BA5" s="25">
        <v>0</v>
      </c>
      <c r="BB5" s="26"/>
      <c r="BC5" s="38">
        <v>-161.59445585849946</v>
      </c>
      <c r="BD5" s="25">
        <v>153.83803592827596</v>
      </c>
      <c r="BE5" s="25">
        <v>315.43249178677542</v>
      </c>
      <c r="BF5" s="25">
        <v>0</v>
      </c>
      <c r="BG5" s="25"/>
      <c r="BH5" s="25"/>
      <c r="BI5" s="25">
        <v>0</v>
      </c>
      <c r="BJ5" s="25"/>
      <c r="BK5" s="25"/>
      <c r="BL5" s="25">
        <v>0</v>
      </c>
      <c r="BM5" s="25"/>
      <c r="BN5" s="25">
        <v>0</v>
      </c>
      <c r="BO5" s="26"/>
      <c r="BP5" s="38">
        <v>-204.9845002172429</v>
      </c>
      <c r="BQ5" s="25">
        <v>195.2761267070612</v>
      </c>
      <c r="BR5" s="25">
        <v>400.26062692430406</v>
      </c>
      <c r="BS5" s="25">
        <v>0</v>
      </c>
      <c r="BT5" s="25"/>
      <c r="BU5" s="25"/>
      <c r="BV5" s="25">
        <v>0</v>
      </c>
      <c r="BW5" s="25"/>
      <c r="BX5" s="25"/>
      <c r="BY5" s="25">
        <v>0</v>
      </c>
      <c r="BZ5" s="25"/>
      <c r="CA5" s="25">
        <v>0</v>
      </c>
      <c r="CB5" s="26"/>
      <c r="CC5" s="38">
        <v>-228.22759227291442</v>
      </c>
      <c r="CD5" s="25">
        <v>217.45988902858252</v>
      </c>
      <c r="CE5" s="25">
        <v>445.68748130149697</v>
      </c>
      <c r="CF5" s="25">
        <v>0</v>
      </c>
      <c r="CG5" s="25"/>
      <c r="CH5" s="25"/>
      <c r="CI5" s="25">
        <v>0</v>
      </c>
      <c r="CJ5" s="25"/>
      <c r="CK5" s="25"/>
      <c r="CL5" s="25">
        <v>0</v>
      </c>
      <c r="CM5" s="25"/>
      <c r="CN5" s="25">
        <v>0</v>
      </c>
      <c r="CO5" s="26"/>
      <c r="CP5" s="38">
        <v>-206.87428832755953</v>
      </c>
      <c r="CQ5" s="25">
        <v>197.07446037115318</v>
      </c>
      <c r="CR5" s="25">
        <v>403.94874869871268</v>
      </c>
      <c r="CS5" s="25">
        <v>0</v>
      </c>
      <c r="CT5" s="25"/>
      <c r="CU5" s="25"/>
      <c r="CV5" s="25">
        <v>0</v>
      </c>
      <c r="CW5" s="25"/>
      <c r="CX5" s="25"/>
      <c r="CY5" s="25">
        <v>0</v>
      </c>
      <c r="CZ5" s="25"/>
      <c r="DA5" s="25">
        <v>0</v>
      </c>
      <c r="DB5" s="26"/>
    </row>
    <row r="6" spans="1:106" s="13" customFormat="1" x14ac:dyDescent="0.2">
      <c r="B6" s="4" t="s">
        <v>2</v>
      </c>
      <c r="C6" s="38">
        <v>-271.27</v>
      </c>
      <c r="D6" s="25">
        <v>258.709</v>
      </c>
      <c r="E6" s="25">
        <v>529.97900000000004</v>
      </c>
      <c r="F6" s="25">
        <v>0</v>
      </c>
      <c r="G6" s="25"/>
      <c r="H6" s="25"/>
      <c r="I6" s="25">
        <v>0</v>
      </c>
      <c r="J6" s="25"/>
      <c r="K6" s="25"/>
      <c r="L6" s="25">
        <v>0</v>
      </c>
      <c r="M6" s="25"/>
      <c r="N6" s="25">
        <v>0</v>
      </c>
      <c r="O6" s="26"/>
      <c r="P6" s="38">
        <v>-282.30391915611187</v>
      </c>
      <c r="Q6" s="25">
        <v>268.69994747545866</v>
      </c>
      <c r="R6" s="25">
        <v>551.00386663157053</v>
      </c>
      <c r="S6" s="25">
        <v>0</v>
      </c>
      <c r="T6" s="25"/>
      <c r="U6" s="25"/>
      <c r="V6" s="25">
        <v>0</v>
      </c>
      <c r="W6" s="25"/>
      <c r="X6" s="25"/>
      <c r="Y6" s="25">
        <v>0</v>
      </c>
      <c r="Z6" s="25"/>
      <c r="AA6" s="25">
        <v>0</v>
      </c>
      <c r="AB6" s="26"/>
      <c r="AC6" s="38">
        <v>-260.04145863354341</v>
      </c>
      <c r="AD6" s="25">
        <v>244.62807299402854</v>
      </c>
      <c r="AE6" s="25">
        <v>504.66953162757198</v>
      </c>
      <c r="AF6" s="25">
        <v>0</v>
      </c>
      <c r="AG6" s="25"/>
      <c r="AH6" s="25"/>
      <c r="AI6" s="25">
        <v>0</v>
      </c>
      <c r="AJ6" s="25"/>
      <c r="AK6" s="25"/>
      <c r="AL6" s="25">
        <v>0</v>
      </c>
      <c r="AM6" s="25"/>
      <c r="AN6" s="25">
        <v>0</v>
      </c>
      <c r="AO6" s="26"/>
      <c r="AP6" s="38">
        <v>-196.32547754886176</v>
      </c>
      <c r="AQ6" s="25">
        <v>186.05408390975219</v>
      </c>
      <c r="AR6" s="25">
        <v>382.37956145861398</v>
      </c>
      <c r="AS6" s="25">
        <v>0</v>
      </c>
      <c r="AT6" s="25"/>
      <c r="AU6" s="25"/>
      <c r="AV6" s="25">
        <v>0</v>
      </c>
      <c r="AW6" s="25"/>
      <c r="AX6" s="25"/>
      <c r="AY6" s="25">
        <v>0</v>
      </c>
      <c r="AZ6" s="25"/>
      <c r="BA6" s="25">
        <v>0</v>
      </c>
      <c r="BB6" s="26"/>
      <c r="BC6" s="38">
        <v>-173.10111654007977</v>
      </c>
      <c r="BD6" s="25">
        <v>164.14593950140602</v>
      </c>
      <c r="BE6" s="25">
        <v>337.24705604148573</v>
      </c>
      <c r="BF6" s="25">
        <v>0</v>
      </c>
      <c r="BG6" s="25"/>
      <c r="BH6" s="25"/>
      <c r="BI6" s="25">
        <v>0</v>
      </c>
      <c r="BJ6" s="25"/>
      <c r="BK6" s="25"/>
      <c r="BL6" s="25">
        <v>0</v>
      </c>
      <c r="BM6" s="25"/>
      <c r="BN6" s="25">
        <v>0</v>
      </c>
      <c r="BO6" s="26"/>
      <c r="BP6" s="38">
        <v>-162.78636975884834</v>
      </c>
      <c r="BQ6" s="25">
        <v>154.42206964277847</v>
      </c>
      <c r="BR6" s="25">
        <v>317.20843940162683</v>
      </c>
      <c r="BS6" s="25">
        <v>0</v>
      </c>
      <c r="BT6" s="25"/>
      <c r="BU6" s="25"/>
      <c r="BV6" s="25">
        <v>0</v>
      </c>
      <c r="BW6" s="25"/>
      <c r="BX6" s="25"/>
      <c r="BY6" s="25">
        <v>0</v>
      </c>
      <c r="BZ6" s="25"/>
      <c r="CA6" s="25">
        <v>0</v>
      </c>
      <c r="CB6" s="26"/>
      <c r="CC6" s="38">
        <v>-206.16931422008804</v>
      </c>
      <c r="CD6" s="25">
        <v>195.86136214513428</v>
      </c>
      <c r="CE6" s="25">
        <v>402.03067636522229</v>
      </c>
      <c r="CF6" s="25">
        <v>0</v>
      </c>
      <c r="CG6" s="25"/>
      <c r="CH6" s="25"/>
      <c r="CI6" s="25">
        <v>0</v>
      </c>
      <c r="CJ6" s="25"/>
      <c r="CK6" s="25"/>
      <c r="CL6" s="25">
        <v>0</v>
      </c>
      <c r="CM6" s="25"/>
      <c r="CN6" s="25">
        <v>0</v>
      </c>
      <c r="CO6" s="26"/>
      <c r="CP6" s="38">
        <v>-229.54290808588132</v>
      </c>
      <c r="CQ6" s="25">
        <v>218.19006698967016</v>
      </c>
      <c r="CR6" s="25">
        <v>447.73297507555151</v>
      </c>
      <c r="CS6" s="25">
        <v>0</v>
      </c>
      <c r="CT6" s="25"/>
      <c r="CU6" s="25"/>
      <c r="CV6" s="25">
        <v>0</v>
      </c>
      <c r="CW6" s="25"/>
      <c r="CX6" s="25"/>
      <c r="CY6" s="25">
        <v>0</v>
      </c>
      <c r="CZ6" s="25"/>
      <c r="DA6" s="25">
        <v>0</v>
      </c>
      <c r="DB6" s="26"/>
    </row>
    <row r="7" spans="1:106" s="13" customFormat="1" x14ac:dyDescent="0.2">
      <c r="B7" s="7" t="s">
        <v>3</v>
      </c>
      <c r="C7" s="39">
        <v>-273.72699999999998</v>
      </c>
      <c r="D7" s="27">
        <v>263.91899999999998</v>
      </c>
      <c r="E7" s="27">
        <v>537.64599999999996</v>
      </c>
      <c r="F7" s="27">
        <v>-21.186469799999998</v>
      </c>
      <c r="G7" s="27">
        <v>15.518437200000003</v>
      </c>
      <c r="H7" s="27">
        <v>36.704906999999999</v>
      </c>
      <c r="I7" s="27">
        <v>-21.186469799999998</v>
      </c>
      <c r="J7" s="27">
        <v>15.518437200000003</v>
      </c>
      <c r="K7" s="27">
        <v>36.704906999999999</v>
      </c>
      <c r="L7" s="27">
        <v>-7.7399999999999993</v>
      </c>
      <c r="M7" s="27">
        <v>5.8800000000000017</v>
      </c>
      <c r="N7" s="27">
        <v>-7.7399999999999993</v>
      </c>
      <c r="O7" s="28">
        <v>5.8800000000000017</v>
      </c>
      <c r="P7" s="39">
        <v>-275.71882202552177</v>
      </c>
      <c r="Q7" s="27">
        <v>260.16009767029777</v>
      </c>
      <c r="R7" s="27">
        <v>535.87891969581949</v>
      </c>
      <c r="S7" s="27">
        <v>-21.340636824775384</v>
      </c>
      <c r="T7" s="27">
        <v>15.297413743013511</v>
      </c>
      <c r="U7" s="27">
        <v>36.638050567788895</v>
      </c>
      <c r="V7" s="27">
        <v>-12.895048293816798</v>
      </c>
      <c r="W7" s="27">
        <v>9.9163843141273507</v>
      </c>
      <c r="X7" s="27">
        <v>22.811432607944145</v>
      </c>
      <c r="Y7" s="27">
        <v>-7.7399999999999993</v>
      </c>
      <c r="Z7" s="27">
        <v>5.8800000000000008</v>
      </c>
      <c r="AA7" s="27">
        <v>-4.6768835725778537</v>
      </c>
      <c r="AB7" s="28">
        <v>3.8116469062424918</v>
      </c>
      <c r="AC7" s="39">
        <v>-284.60136879755976</v>
      </c>
      <c r="AD7" s="27">
        <v>269.44848372163096</v>
      </c>
      <c r="AE7" s="27">
        <v>554.04985251919061</v>
      </c>
      <c r="AF7" s="27">
        <v>-22.028145944931126</v>
      </c>
      <c r="AG7" s="27">
        <v>15.843570842831902</v>
      </c>
      <c r="AH7" s="27">
        <v>37.871716787763027</v>
      </c>
      <c r="AI7" s="27">
        <v>-9.3061249296869963</v>
      </c>
      <c r="AJ7" s="27">
        <v>7.1034731847579762</v>
      </c>
      <c r="AK7" s="27">
        <v>16.409598114444972</v>
      </c>
      <c r="AL7" s="27">
        <v>-7.74</v>
      </c>
      <c r="AM7" s="27">
        <v>5.8800000000000008</v>
      </c>
      <c r="AN7" s="27">
        <v>-3.2698805943925553</v>
      </c>
      <c r="AO7" s="28">
        <v>2.6363010422788729</v>
      </c>
      <c r="AP7" s="39">
        <v>-263.24286858865133</v>
      </c>
      <c r="AQ7" s="27">
        <v>246.25956017345933</v>
      </c>
      <c r="AR7" s="27">
        <v>509.50242876211064</v>
      </c>
      <c r="AS7" s="27">
        <v>-20.374998028761613</v>
      </c>
      <c r="AT7" s="27">
        <v>14.480062138199409</v>
      </c>
      <c r="AU7" s="27">
        <v>34.855060166961017</v>
      </c>
      <c r="AV7" s="27">
        <v>-5.991555870962892</v>
      </c>
      <c r="AW7" s="27">
        <v>4.4733939721415101</v>
      </c>
      <c r="AX7" s="27">
        <v>10.464949843104401</v>
      </c>
      <c r="AY7" s="27">
        <v>-7.74</v>
      </c>
      <c r="AZ7" s="27">
        <v>5.88</v>
      </c>
      <c r="BA7" s="27">
        <v>-2.2760562909399908</v>
      </c>
      <c r="BB7" s="28">
        <v>1.8165361657393355</v>
      </c>
      <c r="BC7" s="39">
        <v>-198.78740344960218</v>
      </c>
      <c r="BD7" s="27">
        <v>187.43399784401859</v>
      </c>
      <c r="BE7" s="27">
        <v>386.22140129362083</v>
      </c>
      <c r="BF7" s="27">
        <v>-15.386145026999209</v>
      </c>
      <c r="BG7" s="27">
        <v>11.021119073228293</v>
      </c>
      <c r="BH7" s="27">
        <v>26.407264100227504</v>
      </c>
      <c r="BI7" s="27">
        <v>-3.1395609651031324</v>
      </c>
      <c r="BJ7" s="27">
        <v>2.3399464747964758</v>
      </c>
      <c r="BK7" s="27">
        <v>5.4795074398996073</v>
      </c>
      <c r="BL7" s="27">
        <v>-7.74</v>
      </c>
      <c r="BM7" s="27">
        <v>5.8800000000000008</v>
      </c>
      <c r="BN7" s="27">
        <v>-1.5793560912923204</v>
      </c>
      <c r="BO7" s="28">
        <v>1.2484109082194175</v>
      </c>
      <c r="BP7" s="39">
        <v>-175.90685705286478</v>
      </c>
      <c r="BQ7" s="27">
        <v>165.9326975261815</v>
      </c>
      <c r="BR7" s="27">
        <v>341.83955457904625</v>
      </c>
      <c r="BS7" s="27">
        <v>-13.615190735891732</v>
      </c>
      <c r="BT7" s="27">
        <v>9.7568426145394724</v>
      </c>
      <c r="BU7" s="27">
        <v>23.372033350431206</v>
      </c>
      <c r="BV7" s="27">
        <v>-1.923592946570988</v>
      </c>
      <c r="BW7" s="27">
        <v>1.4210776306265389</v>
      </c>
      <c r="BX7" s="27">
        <v>3.3446705771975265</v>
      </c>
      <c r="BY7" s="27">
        <v>-7.7399999999999984</v>
      </c>
      <c r="BZ7" s="27">
        <v>5.88</v>
      </c>
      <c r="CA7" s="27">
        <v>-1.0935292567889472</v>
      </c>
      <c r="CB7" s="28">
        <v>0.85641808505060668</v>
      </c>
      <c r="CC7" s="39">
        <v>-165.65235587341229</v>
      </c>
      <c r="CD7" s="27">
        <v>156.24566640751544</v>
      </c>
      <c r="CE7" s="27">
        <v>321.89802228092776</v>
      </c>
      <c r="CF7" s="27">
        <v>-12.82149234460211</v>
      </c>
      <c r="CG7" s="27">
        <v>9.1872451847619079</v>
      </c>
      <c r="CH7" s="27">
        <v>22.008737529364019</v>
      </c>
      <c r="CI7" s="27">
        <v>-1.252331838833578</v>
      </c>
      <c r="CJ7" s="27">
        <v>0.91681375715719615</v>
      </c>
      <c r="CK7" s="27">
        <v>2.1691455959907744</v>
      </c>
      <c r="CL7" s="27">
        <v>-7.7399999999999984</v>
      </c>
      <c r="CM7" s="27">
        <v>5.88</v>
      </c>
      <c r="CN7" s="27">
        <v>-0.75600001716279908</v>
      </c>
      <c r="CO7" s="28">
        <v>0.5867770788381349</v>
      </c>
      <c r="CP7" s="39">
        <v>-209.21322447825392</v>
      </c>
      <c r="CQ7" s="27">
        <v>197.95125311701801</v>
      </c>
      <c r="CR7" s="27">
        <v>407.16447759527188</v>
      </c>
      <c r="CS7" s="27">
        <v>-16.193103574616853</v>
      </c>
      <c r="CT7" s="27">
        <v>11.639533683280659</v>
      </c>
      <c r="CU7" s="27">
        <v>27.832637257897513</v>
      </c>
      <c r="CV7" s="27">
        <v>-1.0923080112030079</v>
      </c>
      <c r="CW7" s="27">
        <v>0.79514619252809493</v>
      </c>
      <c r="CX7" s="27">
        <v>1.8874542037311031</v>
      </c>
      <c r="CY7" s="27">
        <v>-7.7399999999999993</v>
      </c>
      <c r="CZ7" s="27">
        <v>5.88</v>
      </c>
      <c r="DA7" s="27">
        <v>-0.5221027561365007</v>
      </c>
      <c r="DB7" s="28">
        <v>0.40168788022677876</v>
      </c>
    </row>
    <row r="8" spans="1:106" s="14" customFormat="1" x14ac:dyDescent="0.2">
      <c r="B8" s="4" t="s">
        <v>4</v>
      </c>
      <c r="C8" s="38">
        <v>-292.47000000000003</v>
      </c>
      <c r="D8" s="25">
        <v>282.66399999999999</v>
      </c>
      <c r="E8" s="25">
        <v>575.13400000000001</v>
      </c>
      <c r="F8" s="27">
        <v>-154.24867799999998</v>
      </c>
      <c r="G8" s="27">
        <v>129.62971039999999</v>
      </c>
      <c r="H8" s="27">
        <v>283.87838840000001</v>
      </c>
      <c r="I8" s="27">
        <v>-154.24867799999998</v>
      </c>
      <c r="J8" s="27">
        <v>129.62971039999999</v>
      </c>
      <c r="K8" s="27">
        <v>283.87838840000001</v>
      </c>
      <c r="L8" s="27">
        <v>-52.739999999999988</v>
      </c>
      <c r="M8" s="27">
        <v>45.86</v>
      </c>
      <c r="N8" s="27">
        <v>-52.739999999999988</v>
      </c>
      <c r="O8" s="28">
        <v>45.86</v>
      </c>
      <c r="P8" s="38">
        <v>-280.53530547723801</v>
      </c>
      <c r="Q8" s="25">
        <v>266.28571489524603</v>
      </c>
      <c r="R8" s="25">
        <v>546.8210203724841</v>
      </c>
      <c r="S8" s="27">
        <v>-147.95432010869533</v>
      </c>
      <c r="T8" s="27">
        <v>122.11862885095982</v>
      </c>
      <c r="U8" s="27">
        <v>270.07294895965515</v>
      </c>
      <c r="V8" s="27">
        <v>-127.571272148906</v>
      </c>
      <c r="W8" s="27">
        <v>111.70854616489021</v>
      </c>
      <c r="X8" s="27">
        <v>239.27981831379623</v>
      </c>
      <c r="Y8" s="27">
        <v>-52.739999999999995</v>
      </c>
      <c r="Z8" s="27">
        <v>45.86</v>
      </c>
      <c r="AA8" s="27">
        <v>-45.474230750345555</v>
      </c>
      <c r="AB8" s="28">
        <v>41.950634193364507</v>
      </c>
      <c r="AC8" s="38">
        <v>-278.71624998187468</v>
      </c>
      <c r="AD8" s="25">
        <v>261.4139539196338</v>
      </c>
      <c r="AE8" s="25">
        <v>540.13020390150848</v>
      </c>
      <c r="AF8" s="25">
        <v>-146.99495024044069</v>
      </c>
      <c r="AG8" s="25">
        <v>119.88443926754407</v>
      </c>
      <c r="AH8" s="25">
        <v>266.87938950798474</v>
      </c>
      <c r="AI8" s="25">
        <v>-108.62453156920927</v>
      </c>
      <c r="AJ8" s="25">
        <v>99.928375673756648</v>
      </c>
      <c r="AK8" s="25">
        <v>208.55290724296592</v>
      </c>
      <c r="AL8" s="25">
        <v>-52.739999999999995</v>
      </c>
      <c r="AM8" s="25">
        <v>45.860000000000007</v>
      </c>
      <c r="AN8" s="25">
        <v>-38.973160544558588</v>
      </c>
      <c r="AO8" s="26">
        <v>38.226106210258969</v>
      </c>
      <c r="AP8" s="38">
        <v>-289.98271154643254</v>
      </c>
      <c r="AQ8" s="25">
        <v>272.60592211493287</v>
      </c>
      <c r="AR8" s="25">
        <v>562.58863366136541</v>
      </c>
      <c r="AS8" s="25">
        <v>-152.93688206958851</v>
      </c>
      <c r="AT8" s="25">
        <v>125.01707588190821</v>
      </c>
      <c r="AU8" s="25">
        <v>277.9539579514967</v>
      </c>
      <c r="AV8" s="25">
        <v>-95.235252227539547</v>
      </c>
      <c r="AW8" s="25">
        <v>94.416946361718772</v>
      </c>
      <c r="AX8" s="25">
        <v>189.65219858925829</v>
      </c>
      <c r="AY8" s="25">
        <v>-52.739999999999995</v>
      </c>
      <c r="AZ8" s="25">
        <v>45.86</v>
      </c>
      <c r="BA8" s="25">
        <v>-32.841700017102681</v>
      </c>
      <c r="BB8" s="26">
        <v>34.634957901579192</v>
      </c>
      <c r="BC8" s="38">
        <v>-267.06082195169671</v>
      </c>
      <c r="BD8" s="25">
        <v>248.8745893590791</v>
      </c>
      <c r="BE8" s="25">
        <v>515.93541131077575</v>
      </c>
      <c r="BF8" s="25">
        <v>-140.84787749732484</v>
      </c>
      <c r="BG8" s="25">
        <v>114.13388668007369</v>
      </c>
      <c r="BH8" s="25">
        <v>254.98176417739853</v>
      </c>
      <c r="BI8" s="25">
        <v>-72.75866787509041</v>
      </c>
      <c r="BJ8" s="25">
        <v>77.675567101668051</v>
      </c>
      <c r="BK8" s="25">
        <v>150.43423497675849</v>
      </c>
      <c r="BL8" s="25">
        <v>-52.74</v>
      </c>
      <c r="BM8" s="25">
        <v>45.860000000000007</v>
      </c>
      <c r="BN8" s="25">
        <v>-27.244231236676967</v>
      </c>
      <c r="BO8" s="26">
        <v>31.210726374960224</v>
      </c>
      <c r="BP8" s="38">
        <v>-204.50327281483825</v>
      </c>
      <c r="BQ8" s="25">
        <v>191.58313099712004</v>
      </c>
      <c r="BR8" s="25">
        <v>396.08640381195829</v>
      </c>
      <c r="BS8" s="25">
        <v>-107.85502608254568</v>
      </c>
      <c r="BT8" s="25">
        <v>87.860023875279254</v>
      </c>
      <c r="BU8" s="25">
        <v>195.71504995782493</v>
      </c>
      <c r="BV8" s="25">
        <v>-45.571966113779553</v>
      </c>
      <c r="BW8" s="25">
        <v>53.605190583856242</v>
      </c>
      <c r="BX8" s="25">
        <v>99.177156697635795</v>
      </c>
      <c r="BY8" s="25">
        <v>-52.739999999999995</v>
      </c>
      <c r="BZ8" s="25">
        <v>45.860000000000007</v>
      </c>
      <c r="CA8" s="25">
        <v>-22.284223370371883</v>
      </c>
      <c r="CB8" s="26">
        <v>27.980120329415669</v>
      </c>
      <c r="CC8" s="38">
        <v>-182.0041426189488</v>
      </c>
      <c r="CD8" s="25">
        <v>170.30793262935694</v>
      </c>
      <c r="CE8" s="25">
        <v>352.31207524830575</v>
      </c>
      <c r="CF8" s="25">
        <v>-95.988984817233586</v>
      </c>
      <c r="CG8" s="25">
        <v>78.103217903823094</v>
      </c>
      <c r="CH8" s="25">
        <v>174.09220272105671</v>
      </c>
      <c r="CI8" s="25">
        <v>-32.767602802107049</v>
      </c>
      <c r="CJ8" s="25">
        <v>42.513227768520913</v>
      </c>
      <c r="CK8" s="25">
        <v>75.28083057062797</v>
      </c>
      <c r="CL8" s="25">
        <v>-52.739999999999988</v>
      </c>
      <c r="CM8" s="25">
        <v>45.86</v>
      </c>
      <c r="CN8" s="25">
        <v>-18.003767568472668</v>
      </c>
      <c r="CO8" s="26">
        <v>24.962564639336517</v>
      </c>
      <c r="CP8" s="38">
        <v>-172.58797667296025</v>
      </c>
      <c r="CQ8" s="25">
        <v>161.35079761581937</v>
      </c>
      <c r="CR8" s="25">
        <v>333.9387742887796</v>
      </c>
      <c r="CS8" s="25">
        <v>-91.022898897319237</v>
      </c>
      <c r="CT8" s="25">
        <v>73.995475786614776</v>
      </c>
      <c r="CU8" s="25">
        <v>165.01837468393401</v>
      </c>
      <c r="CV8" s="25">
        <v>-24.841010552118345</v>
      </c>
      <c r="CW8" s="25">
        <v>35.771894377808096</v>
      </c>
      <c r="CX8" s="25">
        <v>60.612904929926437</v>
      </c>
      <c r="CY8" s="25">
        <v>-52.74</v>
      </c>
      <c r="CZ8" s="25">
        <v>45.860000000000007</v>
      </c>
      <c r="DA8" s="25">
        <v>-14.393245132707001</v>
      </c>
      <c r="DB8" s="26">
        <v>22.170261880565317</v>
      </c>
    </row>
    <row r="9" spans="1:106" s="13" customFormat="1" x14ac:dyDescent="0.2">
      <c r="B9" s="4" t="s">
        <v>5</v>
      </c>
      <c r="C9" s="38">
        <v>-306.63600000000002</v>
      </c>
      <c r="D9" s="25">
        <v>304.48599999999999</v>
      </c>
      <c r="E9" s="25">
        <v>611.12199999999996</v>
      </c>
      <c r="F9" s="27">
        <v>-271.55684160000004</v>
      </c>
      <c r="G9" s="27">
        <v>250.47018359999998</v>
      </c>
      <c r="H9" s="27">
        <v>522.02702520000003</v>
      </c>
      <c r="I9" s="27">
        <v>-271.55684160000004</v>
      </c>
      <c r="J9" s="27">
        <v>250.47018359999998</v>
      </c>
      <c r="K9" s="27">
        <v>522.02702520000003</v>
      </c>
      <c r="L9" s="27">
        <v>-88.56</v>
      </c>
      <c r="M9" s="27">
        <v>82.259999999999991</v>
      </c>
      <c r="N9" s="27">
        <v>-88.56</v>
      </c>
      <c r="O9" s="28">
        <v>82.259999999999991</v>
      </c>
      <c r="P9" s="38">
        <v>-293.21057073443626</v>
      </c>
      <c r="Q9" s="25">
        <v>282.09413025517011</v>
      </c>
      <c r="R9" s="25">
        <v>575.30470098960632</v>
      </c>
      <c r="S9" s="27">
        <v>-259.66728144241682</v>
      </c>
      <c r="T9" s="27">
        <v>232.05063154790295</v>
      </c>
      <c r="U9" s="27">
        <v>491.7179129903198</v>
      </c>
      <c r="V9" s="27">
        <v>-250.90821845651169</v>
      </c>
      <c r="W9" s="27">
        <v>242.11684792242795</v>
      </c>
      <c r="X9" s="27">
        <v>493.02506637893964</v>
      </c>
      <c r="Y9" s="27">
        <v>-88.560000000000031</v>
      </c>
      <c r="Z9" s="27">
        <v>82.26</v>
      </c>
      <c r="AA9" s="27">
        <v>-85.572705591082439</v>
      </c>
      <c r="AB9" s="28">
        <v>85.828389163368826</v>
      </c>
      <c r="AC9" s="38">
        <v>-277.40824019850038</v>
      </c>
      <c r="AD9" s="25">
        <v>264.63347261547995</v>
      </c>
      <c r="AE9" s="25">
        <v>542.04171281398044</v>
      </c>
      <c r="AF9" s="25">
        <v>-245.67273751979198</v>
      </c>
      <c r="AG9" s="25">
        <v>217.68749457349381</v>
      </c>
      <c r="AH9" s="25">
        <v>463.36023209328579</v>
      </c>
      <c r="AI9" s="25">
        <v>-230.20673896933559</v>
      </c>
      <c r="AJ9" s="25">
        <v>234.52244697282455</v>
      </c>
      <c r="AK9" s="25">
        <v>464.72918594216014</v>
      </c>
      <c r="AL9" s="25">
        <v>-88.560000000000016</v>
      </c>
      <c r="AM9" s="25">
        <v>82.26</v>
      </c>
      <c r="AN9" s="25">
        <v>-82.984823668038999</v>
      </c>
      <c r="AO9" s="26">
        <v>88.62161111175547</v>
      </c>
      <c r="AP9" s="38">
        <v>-280.07792156826252</v>
      </c>
      <c r="AQ9" s="25">
        <v>262.81622005914659</v>
      </c>
      <c r="AR9" s="25">
        <v>542.894141627409</v>
      </c>
      <c r="AS9" s="25">
        <v>-248.03700734085334</v>
      </c>
      <c r="AT9" s="25">
        <v>216.19262262065396</v>
      </c>
      <c r="AU9" s="25">
        <v>464.22962996150727</v>
      </c>
      <c r="AV9" s="25">
        <v>-224.17720482603013</v>
      </c>
      <c r="AW9" s="25">
        <v>238.95912170859336</v>
      </c>
      <c r="AX9" s="25">
        <v>463.13632653462349</v>
      </c>
      <c r="AY9" s="25">
        <v>-88.560000000000016</v>
      </c>
      <c r="AZ9" s="25">
        <v>82.259999999999991</v>
      </c>
      <c r="BA9" s="25">
        <v>-80.041012719166488</v>
      </c>
      <c r="BB9" s="26">
        <v>90.922516751369386</v>
      </c>
      <c r="BC9" s="38">
        <v>-289.15306972289051</v>
      </c>
      <c r="BD9" s="25">
        <v>273.05087492883189</v>
      </c>
      <c r="BE9" s="25">
        <v>562.2039446517224</v>
      </c>
      <c r="BF9" s="25">
        <v>-256.07395854659188</v>
      </c>
      <c r="BG9" s="25">
        <v>224.61164971645709</v>
      </c>
      <c r="BH9" s="25">
        <v>480.68560826304895</v>
      </c>
      <c r="BI9" s="25">
        <v>-221.86918448325994</v>
      </c>
      <c r="BJ9" s="25">
        <v>253.38018753707726</v>
      </c>
      <c r="BK9" s="25">
        <v>475.2493720203372</v>
      </c>
      <c r="BL9" s="25">
        <v>-88.560000000000016</v>
      </c>
      <c r="BM9" s="25">
        <v>82.259999999999991</v>
      </c>
      <c r="BN9" s="25">
        <v>-76.730703463009405</v>
      </c>
      <c r="BO9" s="26">
        <v>92.795962511791402</v>
      </c>
      <c r="BP9" s="38">
        <v>-270.03007285891886</v>
      </c>
      <c r="BQ9" s="25">
        <v>251.7963798590944</v>
      </c>
      <c r="BR9" s="25">
        <v>521.82645271801323</v>
      </c>
      <c r="BS9" s="25">
        <v>-239.1386325238586</v>
      </c>
      <c r="BT9" s="25">
        <v>207.12770207209104</v>
      </c>
      <c r="BU9" s="25">
        <v>446.26633459594962</v>
      </c>
      <c r="BV9" s="25">
        <v>-197.27365442099105</v>
      </c>
      <c r="BW9" s="25">
        <v>237.46153397696671</v>
      </c>
      <c r="BX9" s="25">
        <v>434.73518839795776</v>
      </c>
      <c r="BY9" s="25">
        <v>-88.560000000000031</v>
      </c>
      <c r="BZ9" s="25">
        <v>82.26</v>
      </c>
      <c r="CA9" s="25">
        <v>-73.056179384901156</v>
      </c>
      <c r="CB9" s="26">
        <v>94.306969031822661</v>
      </c>
      <c r="CC9" s="38">
        <v>-208.57636940601691</v>
      </c>
      <c r="CD9" s="25">
        <v>194.9816169629147</v>
      </c>
      <c r="CE9" s="25">
        <v>403.55798636893161</v>
      </c>
      <c r="CF9" s="25">
        <v>-184.71523274596862</v>
      </c>
      <c r="CG9" s="25">
        <v>160.39187811369365</v>
      </c>
      <c r="CH9" s="25">
        <v>345.10711085966227</v>
      </c>
      <c r="CI9" s="25">
        <v>-143.99186545981772</v>
      </c>
      <c r="CJ9" s="25">
        <v>186.23934965993831</v>
      </c>
      <c r="CK9" s="25">
        <v>330.23121511975609</v>
      </c>
      <c r="CL9" s="25">
        <v>-88.560000000000016</v>
      </c>
      <c r="CM9" s="25">
        <v>82.260000000000019</v>
      </c>
      <c r="CN9" s="25">
        <v>-69.035560389643976</v>
      </c>
      <c r="CO9" s="26">
        <v>95.516363317143302</v>
      </c>
      <c r="CP9" s="38">
        <v>-187.65207685799072</v>
      </c>
      <c r="CQ9" s="25">
        <v>174.76513631877188</v>
      </c>
      <c r="CR9" s="25">
        <v>362.41721317676257</v>
      </c>
      <c r="CS9" s="25">
        <v>-166.18467926543664</v>
      </c>
      <c r="CT9" s="25">
        <v>143.76180113582174</v>
      </c>
      <c r="CU9" s="25">
        <v>309.94648040125833</v>
      </c>
      <c r="CV9" s="25">
        <v>-121.41996320103418</v>
      </c>
      <c r="CW9" s="25">
        <v>168.61066773741436</v>
      </c>
      <c r="CX9" s="25">
        <v>290.03063093844855</v>
      </c>
      <c r="CY9" s="25">
        <v>-88.560000000000031</v>
      </c>
      <c r="CZ9" s="25">
        <v>82.259999999999991</v>
      </c>
      <c r="DA9" s="25">
        <v>-64.704833132713489</v>
      </c>
      <c r="DB9" s="26">
        <v>96.478434594568256</v>
      </c>
    </row>
    <row r="10" spans="1:106" s="13" customFormat="1" x14ac:dyDescent="0.2">
      <c r="B10" s="4" t="s">
        <v>6</v>
      </c>
      <c r="C10" s="38">
        <v>-379.459</v>
      </c>
      <c r="D10" s="25">
        <v>372.10599999999999</v>
      </c>
      <c r="E10" s="25">
        <v>751.56500000000005</v>
      </c>
      <c r="F10" s="27">
        <v>-362.99047939999997</v>
      </c>
      <c r="G10" s="27">
        <v>301.62912360000001</v>
      </c>
      <c r="H10" s="27">
        <v>664.61960299999987</v>
      </c>
      <c r="I10" s="27">
        <v>-362.99047939999997</v>
      </c>
      <c r="J10" s="27">
        <v>301.62912360000001</v>
      </c>
      <c r="K10" s="27">
        <v>664.61960299999987</v>
      </c>
      <c r="L10" s="27">
        <v>-95.66</v>
      </c>
      <c r="M10" s="27">
        <v>81.06</v>
      </c>
      <c r="N10" s="27">
        <v>-95.66</v>
      </c>
      <c r="O10" s="28">
        <v>81.06</v>
      </c>
      <c r="P10" s="38">
        <v>-301.01532617458673</v>
      </c>
      <c r="Q10" s="25">
        <v>301.54263563839311</v>
      </c>
      <c r="R10" s="25">
        <v>602.55796181297978</v>
      </c>
      <c r="S10" s="27">
        <v>-287.95126101860961</v>
      </c>
      <c r="T10" s="27">
        <v>244.43046044848145</v>
      </c>
      <c r="U10" s="27">
        <v>532.3817214670911</v>
      </c>
      <c r="V10" s="27">
        <v>-284.03006760135492</v>
      </c>
      <c r="W10" s="27">
        <v>254.42440313320375</v>
      </c>
      <c r="X10" s="27">
        <v>538.45447073455864</v>
      </c>
      <c r="Y10" s="27">
        <v>-95.659999999999982</v>
      </c>
      <c r="Z10" s="27">
        <v>81.06</v>
      </c>
      <c r="AA10" s="27">
        <v>-94.357344262471045</v>
      </c>
      <c r="AB10" s="28">
        <v>84.374271848677125</v>
      </c>
      <c r="AC10" s="38">
        <v>-284.72462716940777</v>
      </c>
      <c r="AD10" s="25">
        <v>278.43100591257655</v>
      </c>
      <c r="AE10" s="25">
        <v>563.15563308198432</v>
      </c>
      <c r="AF10" s="25">
        <v>-272.36757835025543</v>
      </c>
      <c r="AG10" s="25">
        <v>225.69617339273458</v>
      </c>
      <c r="AH10" s="25">
        <v>498.06375174299001</v>
      </c>
      <c r="AI10" s="25">
        <v>-266.50976755712685</v>
      </c>
      <c r="AJ10" s="25">
        <v>242.43386893901584</v>
      </c>
      <c r="AK10" s="25">
        <v>508.94363649614274</v>
      </c>
      <c r="AL10" s="25">
        <v>-95.659999999999982</v>
      </c>
      <c r="AM10" s="25">
        <v>81.06</v>
      </c>
      <c r="AN10" s="25">
        <v>-93.602639928493673</v>
      </c>
      <c r="AO10" s="26">
        <v>87.071433781026784</v>
      </c>
      <c r="AP10" s="38">
        <v>-273.89899101160245</v>
      </c>
      <c r="AQ10" s="25">
        <v>263.88606534162511</v>
      </c>
      <c r="AR10" s="25">
        <v>537.78505635322756</v>
      </c>
      <c r="AS10" s="25">
        <v>-262.01177480169889</v>
      </c>
      <c r="AT10" s="25">
        <v>213.90604456592132</v>
      </c>
      <c r="AU10" s="25">
        <v>475.91781936762021</v>
      </c>
      <c r="AV10" s="25">
        <v>-254.05431021712349</v>
      </c>
      <c r="AW10" s="25">
        <v>235.81317231521325</v>
      </c>
      <c r="AX10" s="25">
        <v>489.86748253233674</v>
      </c>
      <c r="AY10" s="25">
        <v>-95.66</v>
      </c>
      <c r="AZ10" s="25">
        <v>81.06</v>
      </c>
      <c r="BA10" s="25">
        <v>-92.754744834515165</v>
      </c>
      <c r="BB10" s="26">
        <v>89.36173723683784</v>
      </c>
      <c r="BC10" s="38">
        <v>-274.46278738371893</v>
      </c>
      <c r="BD10" s="25">
        <v>261.24760501809288</v>
      </c>
      <c r="BE10" s="25">
        <v>535.71039240181187</v>
      </c>
      <c r="BF10" s="25">
        <v>-262.5511024112655</v>
      </c>
      <c r="BG10" s="25">
        <v>211.7673086276661</v>
      </c>
      <c r="BH10" s="25">
        <v>474.31841103893157</v>
      </c>
      <c r="BI10" s="25">
        <v>-251.96867052672974</v>
      </c>
      <c r="BJ10" s="25">
        <v>238.4848728393917</v>
      </c>
      <c r="BK10" s="25">
        <v>490.45354336612149</v>
      </c>
      <c r="BL10" s="25">
        <v>-95.659999999999982</v>
      </c>
      <c r="BM10" s="25">
        <v>81.06</v>
      </c>
      <c r="BN10" s="25">
        <v>-91.804310860713954</v>
      </c>
      <c r="BO10" s="26">
        <v>91.286912591170065</v>
      </c>
      <c r="BP10" s="38">
        <v>-287.40296669455324</v>
      </c>
      <c r="BQ10" s="25">
        <v>273.61625331729039</v>
      </c>
      <c r="BR10" s="25">
        <v>561.01922001184357</v>
      </c>
      <c r="BS10" s="25">
        <v>-274.92967794000964</v>
      </c>
      <c r="BT10" s="25">
        <v>221.7933349389956</v>
      </c>
      <c r="BU10" s="25">
        <v>496.72301287900524</v>
      </c>
      <c r="BV10" s="25">
        <v>-260.79417566509147</v>
      </c>
      <c r="BW10" s="25">
        <v>254.16599227003627</v>
      </c>
      <c r="BX10" s="25">
        <v>514.96016793512774</v>
      </c>
      <c r="BY10" s="25">
        <v>-95.66</v>
      </c>
      <c r="BZ10" s="25">
        <v>81.060000000000016</v>
      </c>
      <c r="CA10" s="25">
        <v>-90.741643576093935</v>
      </c>
      <c r="CB10" s="26">
        <v>92.891408748039808</v>
      </c>
      <c r="CC10" s="38">
        <v>-269.40947894428973</v>
      </c>
      <c r="CD10" s="25">
        <v>252.79604318950661</v>
      </c>
      <c r="CE10" s="25">
        <v>522.20552213379631</v>
      </c>
      <c r="CF10" s="25">
        <v>-257.7171075581075</v>
      </c>
      <c r="CG10" s="25">
        <v>204.91647260941406</v>
      </c>
      <c r="CH10" s="25">
        <v>462.63358016752159</v>
      </c>
      <c r="CI10" s="25">
        <v>-241.27467771205468</v>
      </c>
      <c r="CJ10" s="25">
        <v>238.18228576945486</v>
      </c>
      <c r="CK10" s="25">
        <v>479.4569634815096</v>
      </c>
      <c r="CL10" s="25">
        <v>-95.659999999999982</v>
      </c>
      <c r="CM10" s="25">
        <v>81.06</v>
      </c>
      <c r="CN10" s="25">
        <v>-89.556862905312641</v>
      </c>
      <c r="CO10" s="26">
        <v>94.219151045375881</v>
      </c>
      <c r="CP10" s="38">
        <v>-209.69169675401491</v>
      </c>
      <c r="CQ10" s="25">
        <v>196.98662072519639</v>
      </c>
      <c r="CR10" s="25">
        <v>406.67831747921127</v>
      </c>
      <c r="CS10" s="25">
        <v>-200.59107711489065</v>
      </c>
      <c r="CT10" s="25">
        <v>159.67735475984421</v>
      </c>
      <c r="CU10" s="25">
        <v>360.2684318747348</v>
      </c>
      <c r="CV10" s="25">
        <v>-185.03219686324155</v>
      </c>
      <c r="CW10" s="25">
        <v>187.75073556577746</v>
      </c>
      <c r="CX10" s="25">
        <v>372.78293242901901</v>
      </c>
      <c r="CY10" s="25">
        <v>-95.66</v>
      </c>
      <c r="CZ10" s="25">
        <v>81.06</v>
      </c>
      <c r="DA10" s="25">
        <v>-88.240116193202951</v>
      </c>
      <c r="DB10" s="26">
        <v>95.311414995892889</v>
      </c>
    </row>
    <row r="11" spans="1:106" s="13" customFormat="1" x14ac:dyDescent="0.2">
      <c r="B11" s="4" t="s">
        <v>7</v>
      </c>
      <c r="C11" s="38">
        <v>-407.21</v>
      </c>
      <c r="D11" s="25">
        <v>406.95499999999998</v>
      </c>
      <c r="E11" s="25">
        <v>814.16499999999996</v>
      </c>
      <c r="F11" s="27">
        <v>-391.98034599999994</v>
      </c>
      <c r="G11" s="27">
        <v>320.11080300000003</v>
      </c>
      <c r="H11" s="27">
        <v>712.09114899999997</v>
      </c>
      <c r="I11" s="27">
        <v>-391.98034599999994</v>
      </c>
      <c r="J11" s="27">
        <v>320.11080300000003</v>
      </c>
      <c r="K11" s="27">
        <v>712.09114899999997</v>
      </c>
      <c r="L11" s="27">
        <v>-96.259999999999991</v>
      </c>
      <c r="M11" s="27">
        <v>78.660000000000011</v>
      </c>
      <c r="N11" s="27">
        <v>-96.259999999999991</v>
      </c>
      <c r="O11" s="28">
        <v>78.660000000000011</v>
      </c>
      <c r="P11" s="38">
        <v>-370.74649360698339</v>
      </c>
      <c r="Q11" s="25">
        <v>369.1934970394982</v>
      </c>
      <c r="R11" s="25">
        <v>739.93999064648153</v>
      </c>
      <c r="S11" s="27">
        <v>-356.88057474608217</v>
      </c>
      <c r="T11" s="27">
        <v>290.40760477126923</v>
      </c>
      <c r="U11" s="27">
        <v>647.28817951735141</v>
      </c>
      <c r="V11" s="27">
        <v>-354.26671973012913</v>
      </c>
      <c r="W11" s="27">
        <v>307.58041235072926</v>
      </c>
      <c r="X11" s="27">
        <v>661.84713208085839</v>
      </c>
      <c r="Y11" s="27">
        <v>-96.259999999999991</v>
      </c>
      <c r="Z11" s="27">
        <v>78.66</v>
      </c>
      <c r="AA11" s="27">
        <v>-95.554975121538448</v>
      </c>
      <c r="AB11" s="28">
        <v>83.311438261281936</v>
      </c>
      <c r="AC11" s="38">
        <v>-291.4623610696284</v>
      </c>
      <c r="AD11" s="25">
        <v>298.42837004461524</v>
      </c>
      <c r="AE11" s="25">
        <v>589.89073111424364</v>
      </c>
      <c r="AF11" s="25">
        <v>-280.56166876562423</v>
      </c>
      <c r="AG11" s="25">
        <v>234.74375587709434</v>
      </c>
      <c r="AH11" s="25">
        <v>515.30542464271855</v>
      </c>
      <c r="AI11" s="25">
        <v>-277.13607849483424</v>
      </c>
      <c r="AJ11" s="25">
        <v>257.71812843733568</v>
      </c>
      <c r="AK11" s="25">
        <v>534.85420693216997</v>
      </c>
      <c r="AL11" s="25">
        <v>-96.259999999999977</v>
      </c>
      <c r="AM11" s="25">
        <v>78.66</v>
      </c>
      <c r="AN11" s="25">
        <v>-95.084688629358993</v>
      </c>
      <c r="AO11" s="26">
        <v>86.358454592908402</v>
      </c>
      <c r="AP11" s="38">
        <v>-279.08786978420636</v>
      </c>
      <c r="AQ11" s="25">
        <v>277.28321679947237</v>
      </c>
      <c r="AR11" s="25">
        <v>556.37108658367868</v>
      </c>
      <c r="AS11" s="25">
        <v>-268.64998345427705</v>
      </c>
      <c r="AT11" s="25">
        <v>218.11097833446496</v>
      </c>
      <c r="AU11" s="25">
        <v>486.76096178874201</v>
      </c>
      <c r="AV11" s="25">
        <v>-263.92634954525676</v>
      </c>
      <c r="AW11" s="25">
        <v>246.56886336006366</v>
      </c>
      <c r="AX11" s="25">
        <v>510.49521290532044</v>
      </c>
      <c r="AY11" s="25">
        <v>-96.26</v>
      </c>
      <c r="AZ11" s="25">
        <v>78.66</v>
      </c>
      <c r="BA11" s="25">
        <v>-94.567474304536177</v>
      </c>
      <c r="BB11" s="26">
        <v>88.923111252845516</v>
      </c>
      <c r="BC11" s="38">
        <v>-267.19797256941752</v>
      </c>
      <c r="BD11" s="25">
        <v>262.40385157123609</v>
      </c>
      <c r="BE11" s="25">
        <v>529.60182414065355</v>
      </c>
      <c r="BF11" s="25">
        <v>-257.20476839532125</v>
      </c>
      <c r="BG11" s="25">
        <v>206.40686964593431</v>
      </c>
      <c r="BH11" s="25">
        <v>463.61163804125556</v>
      </c>
      <c r="BI11" s="25">
        <v>-251.16414550902181</v>
      </c>
      <c r="BJ11" s="25">
        <v>238.93325260256447</v>
      </c>
      <c r="BK11" s="25">
        <v>490.09739811158624</v>
      </c>
      <c r="BL11" s="25">
        <v>-96.259999999999991</v>
      </c>
      <c r="BM11" s="25">
        <v>78.66</v>
      </c>
      <c r="BN11" s="25">
        <v>-93.999270688242163</v>
      </c>
      <c r="BO11" s="26">
        <v>91.055543267321312</v>
      </c>
      <c r="BP11" s="38">
        <v>-270.27630362251762</v>
      </c>
      <c r="BQ11" s="25">
        <v>261.02060581874423</v>
      </c>
      <c r="BR11" s="25">
        <v>531.29690944126173</v>
      </c>
      <c r="BS11" s="25">
        <v>-260.16796986703542</v>
      </c>
      <c r="BT11" s="25">
        <v>205.31880853702418</v>
      </c>
      <c r="BU11" s="25">
        <v>465.48677840405958</v>
      </c>
      <c r="BV11" s="25">
        <v>-252.37266051770987</v>
      </c>
      <c r="BW11" s="25">
        <v>242.25491293785302</v>
      </c>
      <c r="BX11" s="25">
        <v>494.62757345556292</v>
      </c>
      <c r="BY11" s="25">
        <v>-96.259999999999991</v>
      </c>
      <c r="BZ11" s="25">
        <v>78.66</v>
      </c>
      <c r="CA11" s="25">
        <v>-93.375799925911039</v>
      </c>
      <c r="CB11" s="26">
        <v>92.81064695178803</v>
      </c>
      <c r="CC11" s="38">
        <v>-283.80001101401251</v>
      </c>
      <c r="CD11" s="25">
        <v>273.60522481777997</v>
      </c>
      <c r="CE11" s="25">
        <v>557.40523583179242</v>
      </c>
      <c r="CF11" s="25">
        <v>-273.18589060208842</v>
      </c>
      <c r="CG11" s="25">
        <v>215.2178698416657</v>
      </c>
      <c r="CH11" s="25">
        <v>488.40376044375415</v>
      </c>
      <c r="CI11" s="25">
        <v>-263.06157171479953</v>
      </c>
      <c r="CJ11" s="25">
        <v>257.85413716519656</v>
      </c>
      <c r="CK11" s="25">
        <v>520.91570887999615</v>
      </c>
      <c r="CL11" s="25">
        <v>-96.259999999999991</v>
      </c>
      <c r="CM11" s="25">
        <v>78.66</v>
      </c>
      <c r="CN11" s="25">
        <v>-92.692586858924045</v>
      </c>
      <c r="CO11" s="26">
        <v>94.243133455118198</v>
      </c>
      <c r="CP11" s="38">
        <v>-266.96841431506294</v>
      </c>
      <c r="CQ11" s="25">
        <v>253.42086262666962</v>
      </c>
      <c r="CR11" s="25">
        <v>520.38927694173253</v>
      </c>
      <c r="CS11" s="25">
        <v>-256.98379561967954</v>
      </c>
      <c r="CT11" s="25">
        <v>199.3408505421383</v>
      </c>
      <c r="CU11" s="25">
        <v>456.32464616181784</v>
      </c>
      <c r="CV11" s="25">
        <v>-245.46407280113283</v>
      </c>
      <c r="CW11" s="25">
        <v>241.77447279843904</v>
      </c>
      <c r="CX11" s="25">
        <v>487.23854559957192</v>
      </c>
      <c r="CY11" s="25">
        <v>-96.259999999999991</v>
      </c>
      <c r="CZ11" s="25">
        <v>78.659999999999982</v>
      </c>
      <c r="DA11" s="25">
        <v>-91.944986612329444</v>
      </c>
      <c r="DB11" s="26">
        <v>95.404328709358225</v>
      </c>
    </row>
    <row r="12" spans="1:106" s="13" customFormat="1" x14ac:dyDescent="0.2">
      <c r="B12" s="4" t="s">
        <v>8</v>
      </c>
      <c r="C12" s="38">
        <v>-404.59899999999999</v>
      </c>
      <c r="D12" s="25">
        <v>414.97</v>
      </c>
      <c r="E12" s="25">
        <v>819.56899999999996</v>
      </c>
      <c r="F12" s="27">
        <v>-388.01044100000007</v>
      </c>
      <c r="G12" s="27">
        <v>322.76366599999994</v>
      </c>
      <c r="H12" s="27">
        <v>710.77410700000007</v>
      </c>
      <c r="I12" s="27">
        <v>-388.01044100000007</v>
      </c>
      <c r="J12" s="27">
        <v>322.76366599999994</v>
      </c>
      <c r="K12" s="27">
        <v>710.77410700000007</v>
      </c>
      <c r="L12" s="27">
        <v>-95.90000000000002</v>
      </c>
      <c r="M12" s="27">
        <v>77.779999999999987</v>
      </c>
      <c r="N12" s="27">
        <v>-95.90000000000002</v>
      </c>
      <c r="O12" s="28">
        <v>77.779999999999987</v>
      </c>
      <c r="P12" s="38">
        <v>-395.78415990161307</v>
      </c>
      <c r="Q12" s="25">
        <v>403.6598222175088</v>
      </c>
      <c r="R12" s="25">
        <v>799.44398211912187</v>
      </c>
      <c r="S12" s="27">
        <v>-379.55700934564697</v>
      </c>
      <c r="T12" s="27">
        <v>313.96660972077831</v>
      </c>
      <c r="U12" s="27">
        <v>693.52361906642523</v>
      </c>
      <c r="V12" s="27">
        <v>-376.63710211225788</v>
      </c>
      <c r="W12" s="27">
        <v>335.33507044469889</v>
      </c>
      <c r="X12" s="27">
        <v>711.97217255695682</v>
      </c>
      <c r="Y12" s="27">
        <v>-95.9</v>
      </c>
      <c r="Z12" s="27">
        <v>77.78</v>
      </c>
      <c r="AA12" s="27">
        <v>-95.162247576023532</v>
      </c>
      <c r="AB12" s="28">
        <v>83.07368035850898</v>
      </c>
      <c r="AC12" s="38">
        <v>-359.53305529696763</v>
      </c>
      <c r="AD12" s="25">
        <v>365.95964084398236</v>
      </c>
      <c r="AE12" s="25">
        <v>725.49269614094999</v>
      </c>
      <c r="AF12" s="25">
        <v>-344.79220002979196</v>
      </c>
      <c r="AG12" s="25">
        <v>284.64340864844945</v>
      </c>
      <c r="AH12" s="25">
        <v>629.43560867824146</v>
      </c>
      <c r="AI12" s="25">
        <v>-340.50000775937508</v>
      </c>
      <c r="AJ12" s="25">
        <v>316.75453315884471</v>
      </c>
      <c r="AK12" s="25">
        <v>657.25454091821985</v>
      </c>
      <c r="AL12" s="25">
        <v>-95.899999999999991</v>
      </c>
      <c r="AM12" s="25">
        <v>77.779999999999987</v>
      </c>
      <c r="AN12" s="25">
        <v>-94.706175897548107</v>
      </c>
      <c r="AO12" s="26">
        <v>86.554498859038119</v>
      </c>
      <c r="AP12" s="38">
        <v>-283.76538994490386</v>
      </c>
      <c r="AQ12" s="25">
        <v>296.73003628026777</v>
      </c>
      <c r="AR12" s="25">
        <v>580.49542622517163</v>
      </c>
      <c r="AS12" s="25">
        <v>-272.13100895716281</v>
      </c>
      <c r="AT12" s="25">
        <v>230.79662221879224</v>
      </c>
      <c r="AU12" s="25">
        <v>502.92763117595507</v>
      </c>
      <c r="AV12" s="25">
        <v>-267.33459316789958</v>
      </c>
      <c r="AW12" s="25">
        <v>265.30854154478124</v>
      </c>
      <c r="AX12" s="25">
        <v>532.64313471268088</v>
      </c>
      <c r="AY12" s="25">
        <v>-95.9</v>
      </c>
      <c r="AZ12" s="25">
        <v>77.78</v>
      </c>
      <c r="BA12" s="25">
        <v>-94.209724878642007</v>
      </c>
      <c r="BB12" s="26">
        <v>89.410746842692973</v>
      </c>
      <c r="BC12" s="38">
        <v>-271.00969169555748</v>
      </c>
      <c r="BD12" s="25">
        <v>275.5356906770491</v>
      </c>
      <c r="BE12" s="25">
        <v>546.54538237260658</v>
      </c>
      <c r="BF12" s="25">
        <v>-259.89829433603967</v>
      </c>
      <c r="BG12" s="25">
        <v>214.31166020860877</v>
      </c>
      <c r="BH12" s="25">
        <v>474.20995454464844</v>
      </c>
      <c r="BI12" s="25">
        <v>-253.85431452162373</v>
      </c>
      <c r="BJ12" s="25">
        <v>252.71663347592045</v>
      </c>
      <c r="BK12" s="25">
        <v>506.57094799754418</v>
      </c>
      <c r="BL12" s="25">
        <v>-95.9</v>
      </c>
      <c r="BM12" s="25">
        <v>77.779999999999987</v>
      </c>
      <c r="BN12" s="25">
        <v>-93.669828902943635</v>
      </c>
      <c r="BO12" s="26">
        <v>91.71829350126751</v>
      </c>
      <c r="BP12" s="38">
        <v>-260.48397020311762</v>
      </c>
      <c r="BQ12" s="25">
        <v>261.33015937345084</v>
      </c>
      <c r="BR12" s="25">
        <v>521.81412957656846</v>
      </c>
      <c r="BS12" s="25">
        <v>-249.80412742478978</v>
      </c>
      <c r="BT12" s="25">
        <v>203.26259796067004</v>
      </c>
      <c r="BU12" s="25">
        <v>453.06672538545985</v>
      </c>
      <c r="BV12" s="25">
        <v>-242.46704409163507</v>
      </c>
      <c r="BW12" s="25">
        <v>244.49844938869839</v>
      </c>
      <c r="BX12" s="25">
        <v>486.96549348033346</v>
      </c>
      <c r="BY12" s="25">
        <v>-95.899999999999991</v>
      </c>
      <c r="BZ12" s="25">
        <v>77.779999999999987</v>
      </c>
      <c r="CA12" s="25">
        <v>-93.083287966843614</v>
      </c>
      <c r="CB12" s="26">
        <v>93.559216423734966</v>
      </c>
      <c r="CC12" s="38">
        <v>-263.75173701879237</v>
      </c>
      <c r="CD12" s="25">
        <v>260.05619169582349</v>
      </c>
      <c r="CE12" s="25">
        <v>523.80792871461585</v>
      </c>
      <c r="CF12" s="25">
        <v>-252.93791580102192</v>
      </c>
      <c r="CG12" s="25">
        <v>202.2717059010115</v>
      </c>
      <c r="CH12" s="25">
        <v>455.20962170203342</v>
      </c>
      <c r="CI12" s="25">
        <v>-243.82999266022776</v>
      </c>
      <c r="CJ12" s="25">
        <v>247.08764184404788</v>
      </c>
      <c r="CK12" s="25">
        <v>490.91763450427561</v>
      </c>
      <c r="CL12" s="25">
        <v>-95.90000000000002</v>
      </c>
      <c r="CM12" s="25">
        <v>77.78</v>
      </c>
      <c r="CN12" s="25">
        <v>-92.446781741139702</v>
      </c>
      <c r="CO12" s="26">
        <v>95.013173973206392</v>
      </c>
      <c r="CP12" s="38">
        <v>-278.01230128927017</v>
      </c>
      <c r="CQ12" s="25">
        <v>272.95539076507663</v>
      </c>
      <c r="CR12" s="25">
        <v>550.9676920543468</v>
      </c>
      <c r="CS12" s="25">
        <v>-266.61379693641015</v>
      </c>
      <c r="CT12" s="25">
        <v>212.30470293707657</v>
      </c>
      <c r="CU12" s="25">
        <v>478.91849987348672</v>
      </c>
      <c r="CV12" s="25">
        <v>-255.09543737105838</v>
      </c>
      <c r="CW12" s="25">
        <v>262.45318554262917</v>
      </c>
      <c r="CX12" s="25">
        <v>517.5486229136875</v>
      </c>
      <c r="CY12" s="25">
        <v>-95.90000000000002</v>
      </c>
      <c r="CZ12" s="25">
        <v>77.779999999999987</v>
      </c>
      <c r="DA12" s="25">
        <v>-91.756888521861882</v>
      </c>
      <c r="DB12" s="26">
        <v>96.152409669209888</v>
      </c>
    </row>
    <row r="13" spans="1:106" s="13" customFormat="1" x14ac:dyDescent="0.2">
      <c r="B13" s="4" t="s">
        <v>9</v>
      </c>
      <c r="C13" s="38">
        <v>-397.226</v>
      </c>
      <c r="D13" s="25">
        <v>420.07499999999999</v>
      </c>
      <c r="E13" s="25">
        <v>817.30100000000004</v>
      </c>
      <c r="F13" s="27">
        <v>-369.49962519999997</v>
      </c>
      <c r="G13" s="27">
        <v>306.82278000000002</v>
      </c>
      <c r="H13" s="27">
        <v>676.32240519999993</v>
      </c>
      <c r="I13" s="27">
        <v>-369.49962519999997</v>
      </c>
      <c r="J13" s="27">
        <v>306.82278000000002</v>
      </c>
      <c r="K13" s="27">
        <v>676.32240519999993</v>
      </c>
      <c r="L13" s="27">
        <v>-93.019999999999982</v>
      </c>
      <c r="M13" s="27">
        <v>73.040000000000006</v>
      </c>
      <c r="N13" s="27">
        <v>-93.019999999999982</v>
      </c>
      <c r="O13" s="28">
        <v>73.040000000000006</v>
      </c>
      <c r="P13" s="38">
        <v>-391.46895524594629</v>
      </c>
      <c r="Q13" s="25">
        <v>411.16995355019719</v>
      </c>
      <c r="R13" s="25">
        <v>802.63890879614348</v>
      </c>
      <c r="S13" s="27">
        <v>-364.1444221697792</v>
      </c>
      <c r="T13" s="27">
        <v>300.31853407306403</v>
      </c>
      <c r="U13" s="27">
        <v>664.46295624284335</v>
      </c>
      <c r="V13" s="27">
        <v>-360.93789811017047</v>
      </c>
      <c r="W13" s="27">
        <v>322.22350952137612</v>
      </c>
      <c r="X13" s="27">
        <v>683.16140763154647</v>
      </c>
      <c r="Y13" s="27">
        <v>-93.02</v>
      </c>
      <c r="Z13" s="27">
        <v>73.040000000000006</v>
      </c>
      <c r="AA13" s="27">
        <v>-92.200899528139033</v>
      </c>
      <c r="AB13" s="28">
        <v>78.367474748379891</v>
      </c>
      <c r="AC13" s="38">
        <v>-383.12082743351624</v>
      </c>
      <c r="AD13" s="25">
        <v>399.87365596704518</v>
      </c>
      <c r="AE13" s="25">
        <v>782.99448340056142</v>
      </c>
      <c r="AF13" s="25">
        <v>-356.37899367865674</v>
      </c>
      <c r="AG13" s="25">
        <v>292.06771831832981</v>
      </c>
      <c r="AH13" s="25">
        <v>648.44671199698655</v>
      </c>
      <c r="AI13" s="25">
        <v>-350.12642324445989</v>
      </c>
      <c r="AJ13" s="25">
        <v>331.70488066346439</v>
      </c>
      <c r="AK13" s="25">
        <v>681.83130390792428</v>
      </c>
      <c r="AL13" s="25">
        <v>-93.02</v>
      </c>
      <c r="AM13" s="25">
        <v>73.040000000000006</v>
      </c>
      <c r="AN13" s="25">
        <v>-91.387989942994693</v>
      </c>
      <c r="AO13" s="26">
        <v>82.952421524563064</v>
      </c>
      <c r="AP13" s="38">
        <v>-349.42830710019018</v>
      </c>
      <c r="AQ13" s="25">
        <v>363.30648011951337</v>
      </c>
      <c r="AR13" s="25">
        <v>712.73478721970355</v>
      </c>
      <c r="AS13" s="25">
        <v>-325.0382112645969</v>
      </c>
      <c r="AT13" s="25">
        <v>265.35905307929261</v>
      </c>
      <c r="AU13" s="25">
        <v>590.39726434388945</v>
      </c>
      <c r="AV13" s="25">
        <v>-316.22940649621307</v>
      </c>
      <c r="AW13" s="25">
        <v>315.09625737969088</v>
      </c>
      <c r="AX13" s="25">
        <v>631.32566387590396</v>
      </c>
      <c r="AY13" s="25">
        <v>-93.02</v>
      </c>
      <c r="AZ13" s="25">
        <v>73.040000000000006</v>
      </c>
      <c r="BA13" s="25">
        <v>-90.49908094753809</v>
      </c>
      <c r="BB13" s="26">
        <v>86.730150608939525</v>
      </c>
      <c r="BC13" s="38">
        <v>-274.18060608810572</v>
      </c>
      <c r="BD13" s="25">
        <v>294.41340871819347</v>
      </c>
      <c r="BE13" s="25">
        <v>568.59401480629924</v>
      </c>
      <c r="BF13" s="25">
        <v>-255.04279978315591</v>
      </c>
      <c r="BG13" s="25">
        <v>215.03955372776855</v>
      </c>
      <c r="BH13" s="25">
        <v>470.08235351092446</v>
      </c>
      <c r="BI13" s="25">
        <v>-245.47097317545268</v>
      </c>
      <c r="BJ13" s="25">
        <v>264.30651030751977</v>
      </c>
      <c r="BK13" s="25">
        <v>509.7774834829724</v>
      </c>
      <c r="BL13" s="25">
        <v>-93.019999999999982</v>
      </c>
      <c r="BM13" s="25">
        <v>73.040000000000006</v>
      </c>
      <c r="BN13" s="25">
        <v>-89.528933748352927</v>
      </c>
      <c r="BO13" s="26">
        <v>89.773937762633835</v>
      </c>
      <c r="BP13" s="38">
        <v>-261.91314930395254</v>
      </c>
      <c r="BQ13" s="25">
        <v>273.59301214823086</v>
      </c>
      <c r="BR13" s="25">
        <v>535.50616145218339</v>
      </c>
      <c r="BS13" s="25">
        <v>-243.63161148253664</v>
      </c>
      <c r="BT13" s="25">
        <v>199.83233607306784</v>
      </c>
      <c r="BU13" s="25">
        <v>443.46394755560453</v>
      </c>
      <c r="BV13" s="25">
        <v>-231.72069832446005</v>
      </c>
      <c r="BW13" s="25">
        <v>252.20483248582408</v>
      </c>
      <c r="BX13" s="25">
        <v>483.92553081028416</v>
      </c>
      <c r="BY13" s="25">
        <v>-93.02</v>
      </c>
      <c r="BZ13" s="25">
        <v>73.04000000000002</v>
      </c>
      <c r="CA13" s="25">
        <v>-88.472342431172137</v>
      </c>
      <c r="CB13" s="26">
        <v>92.182483209469254</v>
      </c>
      <c r="CC13" s="38">
        <v>-251.75254342630538</v>
      </c>
      <c r="CD13" s="25">
        <v>259.51347134440817</v>
      </c>
      <c r="CE13" s="25">
        <v>511.26601477071358</v>
      </c>
      <c r="CF13" s="25">
        <v>-234.18021589514925</v>
      </c>
      <c r="CG13" s="25">
        <v>189.54863946995576</v>
      </c>
      <c r="CH13" s="25">
        <v>423.72885536510495</v>
      </c>
      <c r="CI13" s="25">
        <v>-219.84096994226221</v>
      </c>
      <c r="CJ13" s="25">
        <v>244.10166895799455</v>
      </c>
      <c r="CK13" s="25">
        <v>463.94263890025672</v>
      </c>
      <c r="CL13" s="25">
        <v>-93.019999999999982</v>
      </c>
      <c r="CM13" s="25">
        <v>73.040000000000006</v>
      </c>
      <c r="CN13" s="25">
        <v>-87.324229956236948</v>
      </c>
      <c r="CO13" s="26">
        <v>94.061270766957549</v>
      </c>
      <c r="CP13" s="38">
        <v>-255.50917389193515</v>
      </c>
      <c r="CQ13" s="25">
        <v>258.46221237755793</v>
      </c>
      <c r="CR13" s="25">
        <v>513.97138626949311</v>
      </c>
      <c r="CS13" s="25">
        <v>-237.67463355427805</v>
      </c>
      <c r="CT13" s="25">
        <v>188.78079992056834</v>
      </c>
      <c r="CU13" s="25">
        <v>426.45543347484642</v>
      </c>
      <c r="CV13" s="25">
        <v>-219.9416866453009</v>
      </c>
      <c r="CW13" s="25">
        <v>246.8586001201366</v>
      </c>
      <c r="CX13" s="25">
        <v>466.80028676543753</v>
      </c>
      <c r="CY13" s="25">
        <v>-93.019999999999982</v>
      </c>
      <c r="CZ13" s="25">
        <v>73.04000000000002</v>
      </c>
      <c r="DA13" s="25">
        <v>-86.079761166744987</v>
      </c>
      <c r="DB13" s="26">
        <v>95.510518868239458</v>
      </c>
    </row>
    <row r="14" spans="1:106" s="13" customFormat="1" x14ac:dyDescent="0.2">
      <c r="B14" s="4" t="s">
        <v>10</v>
      </c>
      <c r="C14" s="38">
        <v>-352.642</v>
      </c>
      <c r="D14" s="25">
        <v>387.19099999999997</v>
      </c>
      <c r="E14" s="25">
        <v>739.83299999999997</v>
      </c>
      <c r="F14" s="27">
        <v>-309.33756239999997</v>
      </c>
      <c r="G14" s="27">
        <v>228.829881</v>
      </c>
      <c r="H14" s="27">
        <v>538.16744340000002</v>
      </c>
      <c r="I14" s="27">
        <v>-309.33756239999997</v>
      </c>
      <c r="J14" s="27">
        <v>228.829881</v>
      </c>
      <c r="K14" s="27">
        <v>538.16744340000002</v>
      </c>
      <c r="L14" s="27">
        <v>-87.719999999999985</v>
      </c>
      <c r="M14" s="27">
        <v>59.1</v>
      </c>
      <c r="N14" s="27">
        <v>-87.719999999999985</v>
      </c>
      <c r="O14" s="28">
        <v>59.1</v>
      </c>
      <c r="P14" s="38">
        <v>-382.06710852945946</v>
      </c>
      <c r="Q14" s="25">
        <v>415.20010199872394</v>
      </c>
      <c r="R14" s="25">
        <v>797.26721052818334</v>
      </c>
      <c r="S14" s="27">
        <v>-335.14926760204185</v>
      </c>
      <c r="T14" s="27">
        <v>245.38326028124584</v>
      </c>
      <c r="U14" s="27">
        <v>580.53252788328768</v>
      </c>
      <c r="V14" s="27">
        <v>-333.34582854451043</v>
      </c>
      <c r="W14" s="27">
        <v>277.74685782066274</v>
      </c>
      <c r="X14" s="27">
        <v>611.09268636517322</v>
      </c>
      <c r="Y14" s="27">
        <v>-87.720000000000013</v>
      </c>
      <c r="Z14" s="27">
        <v>59.099999999999994</v>
      </c>
      <c r="AA14" s="27">
        <v>-87.247978457901638</v>
      </c>
      <c r="AB14" s="28">
        <v>66.894698841262894</v>
      </c>
      <c r="AC14" s="38">
        <v>-376.62117922040238</v>
      </c>
      <c r="AD14" s="25">
        <v>406.28607948280069</v>
      </c>
      <c r="AE14" s="25">
        <v>782.90725870320307</v>
      </c>
      <c r="AF14" s="25">
        <v>-330.37209841213695</v>
      </c>
      <c r="AG14" s="25">
        <v>240.11507297433519</v>
      </c>
      <c r="AH14" s="25">
        <v>570.48717138647214</v>
      </c>
      <c r="AI14" s="25">
        <v>-329.74035656778318</v>
      </c>
      <c r="AJ14" s="25">
        <v>294.23837913920823</v>
      </c>
      <c r="AK14" s="25">
        <v>623.97873570699142</v>
      </c>
      <c r="AL14" s="25">
        <v>-87.72</v>
      </c>
      <c r="AM14" s="25">
        <v>59.1</v>
      </c>
      <c r="AN14" s="25">
        <v>-87.552260669550904</v>
      </c>
      <c r="AO14" s="26">
        <v>72.421476884901296</v>
      </c>
      <c r="AP14" s="38">
        <v>-369.87817482644544</v>
      </c>
      <c r="AQ14" s="25">
        <v>395.75756806677617</v>
      </c>
      <c r="AR14" s="25">
        <v>765.6357428932215</v>
      </c>
      <c r="AS14" s="25">
        <v>-324.45713495775794</v>
      </c>
      <c r="AT14" s="25">
        <v>233.89272272746467</v>
      </c>
      <c r="AU14" s="25">
        <v>558.34985768522267</v>
      </c>
      <c r="AV14" s="25">
        <v>-324.9390615577272</v>
      </c>
      <c r="AW14" s="25">
        <v>306.07160806506488</v>
      </c>
      <c r="AX14" s="25">
        <v>631.01066962279219</v>
      </c>
      <c r="AY14" s="25">
        <v>-87.72</v>
      </c>
      <c r="AZ14" s="25">
        <v>59.099999999999987</v>
      </c>
      <c r="BA14" s="25">
        <v>-87.850293332445304</v>
      </c>
      <c r="BB14" s="26">
        <v>77.338156680157638</v>
      </c>
      <c r="BC14" s="38">
        <v>-336.18385880354373</v>
      </c>
      <c r="BD14" s="25">
        <v>359.39624909245333</v>
      </c>
      <c r="BE14" s="25">
        <v>695.58010789599712</v>
      </c>
      <c r="BF14" s="25">
        <v>-294.90048094246856</v>
      </c>
      <c r="BG14" s="25">
        <v>212.40318321363992</v>
      </c>
      <c r="BH14" s="25">
        <v>507.30366415610854</v>
      </c>
      <c r="BI14" s="25">
        <v>-296.31970371431044</v>
      </c>
      <c r="BJ14" s="25">
        <v>293.2708753991983</v>
      </c>
      <c r="BK14" s="25">
        <v>589.59057911350885</v>
      </c>
      <c r="BL14" s="25">
        <v>-87.72</v>
      </c>
      <c r="BM14" s="25">
        <v>59.1</v>
      </c>
      <c r="BN14" s="25">
        <v>-88.142156726052463</v>
      </c>
      <c r="BO14" s="26">
        <v>81.600983911146912</v>
      </c>
      <c r="BP14" s="38">
        <v>-262.38758460331371</v>
      </c>
      <c r="BQ14" s="25">
        <v>291.19601958847755</v>
      </c>
      <c r="BR14" s="25">
        <v>553.58360419179121</v>
      </c>
      <c r="BS14" s="25">
        <v>-230.16638921402676</v>
      </c>
      <c r="BT14" s="25">
        <v>172.09684757679022</v>
      </c>
      <c r="BU14" s="25">
        <v>402.26323679081702</v>
      </c>
      <c r="BV14" s="25">
        <v>-232.02391607932719</v>
      </c>
      <c r="BW14" s="25">
        <v>248.14338829881046</v>
      </c>
      <c r="BX14" s="25">
        <v>480.16730437813771</v>
      </c>
      <c r="BY14" s="25">
        <v>-87.719999999999985</v>
      </c>
      <c r="BZ14" s="25">
        <v>59.1</v>
      </c>
      <c r="CA14" s="25">
        <v>-88.427932453476672</v>
      </c>
      <c r="CB14" s="26">
        <v>85.215240458812005</v>
      </c>
      <c r="CC14" s="38">
        <v>-250.60002932285803</v>
      </c>
      <c r="CD14" s="25">
        <v>270.56442541737084</v>
      </c>
      <c r="CE14" s="25">
        <v>521.16445474022885</v>
      </c>
      <c r="CF14" s="25">
        <v>-219.82634572201107</v>
      </c>
      <c r="CG14" s="25">
        <v>159.90357542166618</v>
      </c>
      <c r="CH14" s="25">
        <v>379.72992114367719</v>
      </c>
      <c r="CI14" s="25">
        <v>-222.30153048207239</v>
      </c>
      <c r="CJ14" s="25">
        <v>238.69733905907472</v>
      </c>
      <c r="CK14" s="25">
        <v>460.99886954114714</v>
      </c>
      <c r="CL14" s="25">
        <v>-87.72</v>
      </c>
      <c r="CM14" s="25">
        <v>59.1</v>
      </c>
      <c r="CN14" s="25">
        <v>-88.707703300254792</v>
      </c>
      <c r="CO14" s="26">
        <v>88.221996920275771</v>
      </c>
      <c r="CP14" s="38">
        <v>-240.72825812414652</v>
      </c>
      <c r="CQ14" s="25">
        <v>256.73324751566707</v>
      </c>
      <c r="CR14" s="25">
        <v>497.46150563981359</v>
      </c>
      <c r="CS14" s="25">
        <v>-211.16682802650132</v>
      </c>
      <c r="CT14" s="25">
        <v>151.72934928175923</v>
      </c>
      <c r="CU14" s="25">
        <v>362.89617730826058</v>
      </c>
      <c r="CV14" s="25">
        <v>-214.20374282438084</v>
      </c>
      <c r="CW14" s="25">
        <v>232.81629000893304</v>
      </c>
      <c r="CX14" s="25">
        <v>447.02003283331391</v>
      </c>
      <c r="CY14" s="25">
        <v>-87.72</v>
      </c>
      <c r="CZ14" s="25">
        <v>59.099999999999994</v>
      </c>
      <c r="DA14" s="25">
        <v>-88.981553097897347</v>
      </c>
      <c r="DB14" s="26">
        <v>90.684121461411223</v>
      </c>
    </row>
    <row r="15" spans="1:106" s="13" customFormat="1" x14ac:dyDescent="0.2">
      <c r="B15" s="4" t="s">
        <v>11</v>
      </c>
      <c r="C15" s="38">
        <v>-337.25</v>
      </c>
      <c r="D15" s="25">
        <v>370.39100000000002</v>
      </c>
      <c r="E15" s="25">
        <v>707.64099999999996</v>
      </c>
      <c r="F15" s="27">
        <v>-241.26865000000004</v>
      </c>
      <c r="G15" s="27">
        <v>144.37841180000001</v>
      </c>
      <c r="H15" s="27">
        <v>385.64706180000002</v>
      </c>
      <c r="I15" s="27">
        <v>-241.26865000000004</v>
      </c>
      <c r="J15" s="27">
        <v>144.37841180000001</v>
      </c>
      <c r="K15" s="27">
        <v>385.64706180000002</v>
      </c>
      <c r="L15" s="27">
        <v>-71.54000000000002</v>
      </c>
      <c r="M15" s="27">
        <v>38.980000000000004</v>
      </c>
      <c r="N15" s="27">
        <v>-71.54000000000002</v>
      </c>
      <c r="O15" s="28">
        <v>38.980000000000004</v>
      </c>
      <c r="P15" s="38">
        <v>-336.42449046295837</v>
      </c>
      <c r="Q15" s="25">
        <v>381.31160155788416</v>
      </c>
      <c r="R15" s="25">
        <v>717.73609202084253</v>
      </c>
      <c r="S15" s="27">
        <v>-240.67808047720041</v>
      </c>
      <c r="T15" s="27">
        <v>148.63526228726323</v>
      </c>
      <c r="U15" s="27">
        <v>389.31334276446364</v>
      </c>
      <c r="V15" s="27">
        <v>-240.88311848000291</v>
      </c>
      <c r="W15" s="27">
        <v>149.28249871303353</v>
      </c>
      <c r="X15" s="27">
        <v>390.1656171930365</v>
      </c>
      <c r="Y15" s="27">
        <v>-71.540000000000006</v>
      </c>
      <c r="Z15" s="27">
        <v>38.979999999999997</v>
      </c>
      <c r="AA15" s="27">
        <v>-71.60094621783341</v>
      </c>
      <c r="AB15" s="28">
        <v>39.149739505204124</v>
      </c>
      <c r="AC15" s="38">
        <v>-364.84918534967323</v>
      </c>
      <c r="AD15" s="25">
        <v>408.9336773948985</v>
      </c>
      <c r="AE15" s="25">
        <v>773.78286274457162</v>
      </c>
      <c r="AF15" s="25">
        <v>-261.0131071991562</v>
      </c>
      <c r="AG15" s="25">
        <v>159.40234744853146</v>
      </c>
      <c r="AH15" s="25">
        <v>420.41545464768768</v>
      </c>
      <c r="AI15" s="25">
        <v>-262.59815276752175</v>
      </c>
      <c r="AJ15" s="25">
        <v>171.32833895204703</v>
      </c>
      <c r="AK15" s="25">
        <v>433.92649171956873</v>
      </c>
      <c r="AL15" s="25">
        <v>-71.539999999999992</v>
      </c>
      <c r="AM15" s="25">
        <v>38.980000000000004</v>
      </c>
      <c r="AN15" s="25">
        <v>-71.974438565854655</v>
      </c>
      <c r="AO15" s="26">
        <v>41.896363254670007</v>
      </c>
      <c r="AP15" s="38">
        <v>-360.20791625023026</v>
      </c>
      <c r="AQ15" s="25">
        <v>400.35540703615391</v>
      </c>
      <c r="AR15" s="25">
        <v>760.56332328638416</v>
      </c>
      <c r="AS15" s="25">
        <v>-257.69274328541474</v>
      </c>
      <c r="AT15" s="25">
        <v>156.0585376626928</v>
      </c>
      <c r="AU15" s="25">
        <v>413.75128094810759</v>
      </c>
      <c r="AV15" s="25">
        <v>-260.5921148400281</v>
      </c>
      <c r="AW15" s="25">
        <v>178.93544045160095</v>
      </c>
      <c r="AX15" s="25">
        <v>439.52755529162903</v>
      </c>
      <c r="AY15" s="25">
        <v>-71.540000000000006</v>
      </c>
      <c r="AZ15" s="25">
        <v>38.980000000000004</v>
      </c>
      <c r="BA15" s="25">
        <v>-72.344916112004398</v>
      </c>
      <c r="BB15" s="26">
        <v>44.694148575703458</v>
      </c>
      <c r="BC15" s="38">
        <v>-352.81955091185893</v>
      </c>
      <c r="BD15" s="25">
        <v>389.79845862799294</v>
      </c>
      <c r="BE15" s="25">
        <v>742.61800953985187</v>
      </c>
      <c r="BF15" s="25">
        <v>-252.40710672234388</v>
      </c>
      <c r="BG15" s="25">
        <v>151.94343917319168</v>
      </c>
      <c r="BH15" s="25">
        <v>404.35054589553556</v>
      </c>
      <c r="BI15" s="25">
        <v>-256.54339724406105</v>
      </c>
      <c r="BJ15" s="25">
        <v>185.25540693697809</v>
      </c>
      <c r="BK15" s="25">
        <v>441.79880418103915</v>
      </c>
      <c r="BL15" s="25">
        <v>-71.540000000000006</v>
      </c>
      <c r="BM15" s="25">
        <v>38.980000000000004</v>
      </c>
      <c r="BN15" s="25">
        <v>-72.712352980731083</v>
      </c>
      <c r="BO15" s="26">
        <v>47.525946508110231</v>
      </c>
      <c r="BP15" s="38">
        <v>-319.44578146860994</v>
      </c>
      <c r="BQ15" s="25">
        <v>353.73470727146605</v>
      </c>
      <c r="BR15" s="25">
        <v>673.18048874007593</v>
      </c>
      <c r="BS15" s="25">
        <v>-228.53151206264357</v>
      </c>
      <c r="BT15" s="25">
        <v>137.88578889441746</v>
      </c>
      <c r="BU15" s="25">
        <v>366.417300957061</v>
      </c>
      <c r="BV15" s="25">
        <v>-233.44051443322763</v>
      </c>
      <c r="BW15" s="25">
        <v>178.18941942264433</v>
      </c>
      <c r="BX15" s="25">
        <v>411.62993385587197</v>
      </c>
      <c r="BY15" s="25">
        <v>-71.540000000000006</v>
      </c>
      <c r="BZ15" s="25">
        <v>38.979999999999997</v>
      </c>
      <c r="CA15" s="25">
        <v>-73.076724744967862</v>
      </c>
      <c r="CB15" s="26">
        <v>50.373745001475562</v>
      </c>
      <c r="CC15" s="38">
        <v>-248.43223373793276</v>
      </c>
      <c r="CD15" s="25">
        <v>286.51323719646365</v>
      </c>
      <c r="CE15" s="25">
        <v>534.94547093439633</v>
      </c>
      <c r="CF15" s="25">
        <v>-177.7284200161171</v>
      </c>
      <c r="CG15" s="25">
        <v>111.68285985918152</v>
      </c>
      <c r="CH15" s="25">
        <v>289.41127987529859</v>
      </c>
      <c r="CI15" s="25">
        <v>-182.44368472316768</v>
      </c>
      <c r="CJ15" s="25">
        <v>152.479825175624</v>
      </c>
      <c r="CK15" s="25">
        <v>334.92350989879168</v>
      </c>
      <c r="CL15" s="25">
        <v>-71.539999999999992</v>
      </c>
      <c r="CM15" s="25">
        <v>38.979999999999997</v>
      </c>
      <c r="CN15" s="25">
        <v>-73.438008417065817</v>
      </c>
      <c r="CO15" s="26">
        <v>53.219120578037298</v>
      </c>
      <c r="CP15" s="38">
        <v>-236.80271705820238</v>
      </c>
      <c r="CQ15" s="25">
        <v>266.19025444199463</v>
      </c>
      <c r="CR15" s="25">
        <v>502.99297150019703</v>
      </c>
      <c r="CS15" s="25">
        <v>-169.40866378343799</v>
      </c>
      <c r="CT15" s="25">
        <v>103.76096118148952</v>
      </c>
      <c r="CU15" s="25">
        <v>273.16962496492749</v>
      </c>
      <c r="CV15" s="25">
        <v>-174.75136509975931</v>
      </c>
      <c r="CW15" s="25">
        <v>149.18290032580293</v>
      </c>
      <c r="CX15" s="25">
        <v>323.93426542556227</v>
      </c>
      <c r="CY15" s="25">
        <v>-71.540000000000006</v>
      </c>
      <c r="CZ15" s="25">
        <v>38.980000000000011</v>
      </c>
      <c r="DA15" s="25">
        <v>-73.796182438568977</v>
      </c>
      <c r="DB15" s="26">
        <v>56.043712283355326</v>
      </c>
    </row>
    <row r="16" spans="1:106" s="13" customFormat="1" x14ac:dyDescent="0.2">
      <c r="B16" s="4" t="s">
        <v>12</v>
      </c>
      <c r="C16" s="38">
        <v>-304.75099999999998</v>
      </c>
      <c r="D16" s="25">
        <v>332.3</v>
      </c>
      <c r="E16" s="25">
        <v>637.05100000000004</v>
      </c>
      <c r="F16" s="27">
        <v>-111.7826668</v>
      </c>
      <c r="G16" s="27">
        <v>68.852559999999997</v>
      </c>
      <c r="H16" s="27">
        <v>180.6352268</v>
      </c>
      <c r="I16" s="27">
        <v>-111.7826668</v>
      </c>
      <c r="J16" s="27">
        <v>68.852559999999997</v>
      </c>
      <c r="K16" s="27">
        <v>180.6352268</v>
      </c>
      <c r="L16" s="27">
        <v>-36.680000000000007</v>
      </c>
      <c r="M16" s="27">
        <v>20.72</v>
      </c>
      <c r="N16" s="27">
        <v>-36.680000000000007</v>
      </c>
      <c r="O16" s="28">
        <v>20.72</v>
      </c>
      <c r="P16" s="38">
        <v>-319.26216820935144</v>
      </c>
      <c r="Q16" s="25">
        <v>363.20926614443573</v>
      </c>
      <c r="R16" s="25">
        <v>682.47143435378723</v>
      </c>
      <c r="S16" s="27">
        <v>-117.10536329919012</v>
      </c>
      <c r="T16" s="27">
        <v>75.256959945127079</v>
      </c>
      <c r="U16" s="27">
        <v>192.3623232443172</v>
      </c>
      <c r="V16" s="27">
        <v>-106.39088714668547</v>
      </c>
      <c r="W16" s="27">
        <v>77.882983767623529</v>
      </c>
      <c r="X16" s="27">
        <v>184.27387091430899</v>
      </c>
      <c r="Y16" s="27">
        <v>-36.680000000000007</v>
      </c>
      <c r="Z16" s="27">
        <v>20.72</v>
      </c>
      <c r="AA16" s="27">
        <v>-33.323988164147664</v>
      </c>
      <c r="AB16" s="28">
        <v>21.443005734510134</v>
      </c>
      <c r="AC16" s="38">
        <v>-318.09747674738549</v>
      </c>
      <c r="AD16" s="25">
        <v>373.92991664789025</v>
      </c>
      <c r="AE16" s="25">
        <v>692.02739339527568</v>
      </c>
      <c r="AF16" s="25">
        <v>-116.678154470941</v>
      </c>
      <c r="AG16" s="25">
        <v>77.478278729442863</v>
      </c>
      <c r="AH16" s="25">
        <v>194.15643320038384</v>
      </c>
      <c r="AI16" s="25">
        <v>-97.291859894024029</v>
      </c>
      <c r="AJ16" s="25">
        <v>80.853903834620681</v>
      </c>
      <c r="AK16" s="25">
        <v>178.14576372864471</v>
      </c>
      <c r="AL16" s="25">
        <v>-36.68</v>
      </c>
      <c r="AM16" s="25">
        <v>20.720000000000002</v>
      </c>
      <c r="AN16" s="25">
        <v>-30.585549086668038</v>
      </c>
      <c r="AO16" s="26">
        <v>21.622742721266793</v>
      </c>
      <c r="AP16" s="38">
        <v>-345.25940403938813</v>
      </c>
      <c r="AQ16" s="25">
        <v>400.68491288872815</v>
      </c>
      <c r="AR16" s="25">
        <v>745.94431692811622</v>
      </c>
      <c r="AS16" s="25">
        <v>-126.64114940164757</v>
      </c>
      <c r="AT16" s="25">
        <v>83.021913950544459</v>
      </c>
      <c r="AU16" s="25">
        <v>209.66306335219201</v>
      </c>
      <c r="AV16" s="25">
        <v>-96.595704137908839</v>
      </c>
      <c r="AW16" s="25">
        <v>87.363607960046693</v>
      </c>
      <c r="AX16" s="25">
        <v>183.95931209795552</v>
      </c>
      <c r="AY16" s="25">
        <v>-36.68</v>
      </c>
      <c r="AZ16" s="25">
        <v>20.719999999999995</v>
      </c>
      <c r="BA16" s="25">
        <v>-27.97771849449434</v>
      </c>
      <c r="BB16" s="26">
        <v>21.803568127933961</v>
      </c>
      <c r="BC16" s="38">
        <v>-339.61980436358988</v>
      </c>
      <c r="BD16" s="25">
        <v>391.91714938724527</v>
      </c>
      <c r="BE16" s="25">
        <v>731.5369537508351</v>
      </c>
      <c r="BF16" s="25">
        <v>-124.57254424056477</v>
      </c>
      <c r="BG16" s="25">
        <v>81.205233353037229</v>
      </c>
      <c r="BH16" s="25">
        <v>205.777777593602</v>
      </c>
      <c r="BI16" s="25">
        <v>-86.638790754458967</v>
      </c>
      <c r="BJ16" s="25">
        <v>86.164872557905298</v>
      </c>
      <c r="BK16" s="25">
        <v>172.80366331236425</v>
      </c>
      <c r="BL16" s="25">
        <v>-36.68</v>
      </c>
      <c r="BM16" s="25">
        <v>20.720000000000002</v>
      </c>
      <c r="BN16" s="25">
        <v>-25.510523721315522</v>
      </c>
      <c r="BO16" s="26">
        <v>21.985481546960212</v>
      </c>
      <c r="BP16" s="38">
        <v>-331.76080347032325</v>
      </c>
      <c r="BQ16" s="25">
        <v>381.20696757569652</v>
      </c>
      <c r="BR16" s="25">
        <v>712.96777104601983</v>
      </c>
      <c r="BS16" s="25">
        <v>-121.68986271291458</v>
      </c>
      <c r="BT16" s="25">
        <v>78.98608368168432</v>
      </c>
      <c r="BU16" s="25">
        <v>200.6759463945989</v>
      </c>
      <c r="BV16" s="25">
        <v>-76.938120134009111</v>
      </c>
      <c r="BW16" s="25">
        <v>84.507799674762012</v>
      </c>
      <c r="BX16" s="25">
        <v>161.44591980877112</v>
      </c>
      <c r="BY16" s="25">
        <v>-36.680000000000007</v>
      </c>
      <c r="BZ16" s="25">
        <v>20.72</v>
      </c>
      <c r="CA16" s="25">
        <v>-23.190840909839853</v>
      </c>
      <c r="CB16" s="26">
        <v>22.16848244201655</v>
      </c>
      <c r="CC16" s="38">
        <v>-299.31969561354003</v>
      </c>
      <c r="CD16" s="25">
        <v>345.63942271537513</v>
      </c>
      <c r="CE16" s="25">
        <v>644.95911832891522</v>
      </c>
      <c r="CF16" s="25">
        <v>-109.79046435104648</v>
      </c>
      <c r="CG16" s="25">
        <v>71.616488386625733</v>
      </c>
      <c r="CH16" s="25">
        <v>181.40695273767219</v>
      </c>
      <c r="CI16" s="25">
        <v>-62.92465918942915</v>
      </c>
      <c r="CJ16" s="25">
        <v>77.259294416584595</v>
      </c>
      <c r="CK16" s="25">
        <v>140.18395360601374</v>
      </c>
      <c r="CL16" s="25">
        <v>-36.68</v>
      </c>
      <c r="CM16" s="25">
        <v>20.720000000000002</v>
      </c>
      <c r="CN16" s="25">
        <v>-21.022558859832905</v>
      </c>
      <c r="CO16" s="26">
        <v>22.352570146549969</v>
      </c>
      <c r="CP16" s="38">
        <v>-232.53016350470838</v>
      </c>
      <c r="CQ16" s="25">
        <v>279.93064710733353</v>
      </c>
      <c r="CR16" s="25">
        <v>512.46081061204188</v>
      </c>
      <c r="CS16" s="25">
        <v>-85.292063973527036</v>
      </c>
      <c r="CT16" s="25">
        <v>58.001630080639508</v>
      </c>
      <c r="CU16" s="25">
        <v>143.29369405416656</v>
      </c>
      <c r="CV16" s="25">
        <v>-44.196634127898825</v>
      </c>
      <c r="CW16" s="25">
        <v>63.090052237284013</v>
      </c>
      <c r="CX16" s="25">
        <v>107.28668636518283</v>
      </c>
      <c r="CY16" s="25">
        <v>-36.68</v>
      </c>
      <c r="CZ16" s="25">
        <v>20.72</v>
      </c>
      <c r="DA16" s="25">
        <v>-19.006839139389289</v>
      </c>
      <c r="DB16" s="26">
        <v>22.537743862355114</v>
      </c>
    </row>
    <row r="17" spans="2:106" s="13" customFormat="1" x14ac:dyDescent="0.2">
      <c r="B17" s="7" t="s">
        <v>13</v>
      </c>
      <c r="C17" s="39">
        <v>-285.90699999999998</v>
      </c>
      <c r="D17" s="27">
        <v>322.40100000000001</v>
      </c>
      <c r="E17" s="27">
        <v>608.30799999999999</v>
      </c>
      <c r="F17" s="27">
        <v>-30.992318799999996</v>
      </c>
      <c r="G17" s="27">
        <v>16.055569800000001</v>
      </c>
      <c r="H17" s="27">
        <v>47.0478886</v>
      </c>
      <c r="I17" s="27">
        <v>-30.992318799999996</v>
      </c>
      <c r="J17" s="27">
        <v>16.055569800000001</v>
      </c>
      <c r="K17" s="27">
        <v>47.0478886</v>
      </c>
      <c r="L17" s="27">
        <v>-10.84</v>
      </c>
      <c r="M17" s="27">
        <v>4.9800000000000004</v>
      </c>
      <c r="N17" s="27">
        <v>-10.84</v>
      </c>
      <c r="O17" s="28">
        <v>4.9800000000000004</v>
      </c>
      <c r="P17" s="39">
        <v>-283.60458202813766</v>
      </c>
      <c r="Q17" s="27">
        <v>323.11584448994603</v>
      </c>
      <c r="R17" s="27">
        <v>606.72042651808363</v>
      </c>
      <c r="S17" s="27">
        <v>-30.742736691850119</v>
      </c>
      <c r="T17" s="27">
        <v>16.091169055599313</v>
      </c>
      <c r="U17" s="27">
        <v>46.833905747449435</v>
      </c>
      <c r="V17" s="27">
        <v>-25.874250548911615</v>
      </c>
      <c r="W17" s="27">
        <v>19.210430180597996</v>
      </c>
      <c r="X17" s="27">
        <v>45.084680729509607</v>
      </c>
      <c r="Y17" s="27">
        <v>-10.839999999999998</v>
      </c>
      <c r="Z17" s="27">
        <v>4.9799999999999995</v>
      </c>
      <c r="AA17" s="27">
        <v>-9.1233542010772286</v>
      </c>
      <c r="AB17" s="28">
        <v>5.9453692872667965</v>
      </c>
      <c r="AC17" s="39">
        <v>-296.87734921832316</v>
      </c>
      <c r="AD17" s="27">
        <v>353.26956037995512</v>
      </c>
      <c r="AE17" s="27">
        <v>650.1469095982784</v>
      </c>
      <c r="AF17" s="27">
        <v>-32.181504655266231</v>
      </c>
      <c r="AG17" s="27">
        <v>17.592824106921761</v>
      </c>
      <c r="AH17" s="27">
        <v>49.774328762187992</v>
      </c>
      <c r="AI17" s="27">
        <v>-22.939085119397721</v>
      </c>
      <c r="AJ17" s="27">
        <v>20.338590891583575</v>
      </c>
      <c r="AK17" s="27">
        <v>43.277676010981295</v>
      </c>
      <c r="AL17" s="27">
        <v>-10.84</v>
      </c>
      <c r="AM17" s="27">
        <v>4.9799999999999986</v>
      </c>
      <c r="AN17" s="27">
        <v>-7.7267885811417525</v>
      </c>
      <c r="AO17" s="28">
        <v>5.7572440913699525</v>
      </c>
      <c r="AP17" s="39">
        <v>-295.73092603474794</v>
      </c>
      <c r="AQ17" s="27">
        <v>363.12081921039612</v>
      </c>
      <c r="AR17" s="27">
        <v>658.851745245144</v>
      </c>
      <c r="AS17" s="27">
        <v>-32.057232382166674</v>
      </c>
      <c r="AT17" s="27">
        <v>18.083416796677728</v>
      </c>
      <c r="AU17" s="27">
        <v>50.140649178844399</v>
      </c>
      <c r="AV17" s="27">
        <v>-19.307223332008046</v>
      </c>
      <c r="AW17" s="27">
        <v>20.242964527072736</v>
      </c>
      <c r="AX17" s="27">
        <v>39.550187859080786</v>
      </c>
      <c r="AY17" s="27">
        <v>-10.84</v>
      </c>
      <c r="AZ17" s="27">
        <v>4.9800000000000004</v>
      </c>
      <c r="BA17" s="27">
        <v>-6.5286453435510747</v>
      </c>
      <c r="BB17" s="28">
        <v>5.5747187867363079</v>
      </c>
      <c r="BC17" s="39">
        <v>-320.2436006026108</v>
      </c>
      <c r="BD17" s="27">
        <v>388.76710743358188</v>
      </c>
      <c r="BE17" s="27">
        <v>709.01070803619268</v>
      </c>
      <c r="BF17" s="27">
        <v>-34.714406305323003</v>
      </c>
      <c r="BG17" s="27">
        <v>19.360601950192375</v>
      </c>
      <c r="BH17" s="27">
        <v>54.075008255515378</v>
      </c>
      <c r="BI17" s="27">
        <v>-17.630069716574543</v>
      </c>
      <c r="BJ17" s="27">
        <v>20.984282962474886</v>
      </c>
      <c r="BK17" s="27">
        <v>38.614352679049432</v>
      </c>
      <c r="BL17" s="27">
        <v>-10.839999999999998</v>
      </c>
      <c r="BM17" s="27">
        <v>4.9799999999999995</v>
      </c>
      <c r="BN17" s="27">
        <v>-5.5052059380420335</v>
      </c>
      <c r="BO17" s="28">
        <v>5.3976487622631248</v>
      </c>
      <c r="BP17" s="39">
        <v>-314.45439441718918</v>
      </c>
      <c r="BQ17" s="27">
        <v>379.88992590626003</v>
      </c>
      <c r="BR17" s="27">
        <v>694.34432032344921</v>
      </c>
      <c r="BS17" s="27">
        <v>-34.086856354823304</v>
      </c>
      <c r="BT17" s="27">
        <v>18.918518310131748</v>
      </c>
      <c r="BU17" s="27">
        <v>53.005374664955056</v>
      </c>
      <c r="BV17" s="27">
        <v>-14.572596481942185</v>
      </c>
      <c r="BW17" s="27">
        <v>19.852636292880085</v>
      </c>
      <c r="BX17" s="27">
        <v>34.42523277482227</v>
      </c>
      <c r="BY17" s="27">
        <v>-10.839999999999998</v>
      </c>
      <c r="BZ17" s="27">
        <v>4.9799999999999995</v>
      </c>
      <c r="CA17" s="27">
        <v>-4.6342479992849466</v>
      </c>
      <c r="CB17" s="28">
        <v>5.2258917489111925</v>
      </c>
      <c r="CC17" s="39">
        <v>-306.72919814436949</v>
      </c>
      <c r="CD17" s="27">
        <v>369.25292874541219</v>
      </c>
      <c r="CE17" s="27">
        <v>675.98212688978163</v>
      </c>
      <c r="CF17" s="27">
        <v>-33.249445078849647</v>
      </c>
      <c r="CG17" s="27">
        <v>18.388795851521529</v>
      </c>
      <c r="CH17" s="27">
        <v>51.638240930371175</v>
      </c>
      <c r="CI17" s="27">
        <v>-11.948331710503691</v>
      </c>
      <c r="CJ17" s="27">
        <v>18.681642505954617</v>
      </c>
      <c r="CK17" s="27">
        <v>30.629974216458308</v>
      </c>
      <c r="CL17" s="27">
        <v>-10.839999999999998</v>
      </c>
      <c r="CM17" s="27">
        <v>4.9800000000000004</v>
      </c>
      <c r="CN17" s="27">
        <v>-3.8954008235237918</v>
      </c>
      <c r="CO17" s="28">
        <v>5.0593078758855281</v>
      </c>
      <c r="CP17" s="39">
        <v>-276.58672937132695</v>
      </c>
      <c r="CQ17" s="27">
        <v>334.65381839036695</v>
      </c>
      <c r="CR17" s="27">
        <v>611.24054776169396</v>
      </c>
      <c r="CS17" s="27">
        <v>-29.982001463851844</v>
      </c>
      <c r="CT17" s="27">
        <v>16.665760155840275</v>
      </c>
      <c r="CU17" s="27">
        <v>46.647761619692112</v>
      </c>
      <c r="CV17" s="27">
        <v>-9.0452434733213956</v>
      </c>
      <c r="CW17" s="27">
        <v>16.390539914153894</v>
      </c>
      <c r="CX17" s="27">
        <v>25.43578338747529</v>
      </c>
      <c r="CY17" s="27">
        <v>-10.84</v>
      </c>
      <c r="CZ17" s="27">
        <v>4.9800000000000004</v>
      </c>
      <c r="DA17" s="27">
        <v>-3.270310001452692</v>
      </c>
      <c r="DB17" s="28">
        <v>4.8977597186817867</v>
      </c>
    </row>
    <row r="18" spans="2:106" s="14" customFormat="1" x14ac:dyDescent="0.2">
      <c r="B18" s="4" t="s">
        <v>14</v>
      </c>
      <c r="C18" s="38">
        <v>-225.34899999999999</v>
      </c>
      <c r="D18" s="25">
        <v>261.55799999999999</v>
      </c>
      <c r="E18" s="25">
        <v>486.90699999999998</v>
      </c>
      <c r="F18" s="27">
        <v>-13.418406800000001</v>
      </c>
      <c r="G18" s="27">
        <v>2.6155800000000005</v>
      </c>
      <c r="H18" s="27">
        <v>16.033986800000001</v>
      </c>
      <c r="I18" s="27">
        <v>-13.418406800000001</v>
      </c>
      <c r="J18" s="27">
        <v>2.6155800000000005</v>
      </c>
      <c r="K18" s="27">
        <v>16.033986800000001</v>
      </c>
      <c r="L18" s="27">
        <v>-5.9545002640348983</v>
      </c>
      <c r="M18" s="27">
        <v>1.0000000000000002</v>
      </c>
      <c r="N18" s="27">
        <v>-5.9545002640348983</v>
      </c>
      <c r="O18" s="28">
        <v>1.0000000000000002</v>
      </c>
      <c r="P18" s="38">
        <v>-258.57831208518201</v>
      </c>
      <c r="Q18" s="25">
        <v>308.16711534033982</v>
      </c>
      <c r="R18" s="25">
        <v>566.74542742552194</v>
      </c>
      <c r="S18" s="27">
        <v>-14.556053308029073</v>
      </c>
      <c r="T18" s="27">
        <v>3.0816711534033989</v>
      </c>
      <c r="U18" s="27">
        <v>17.637724461432473</v>
      </c>
      <c r="V18" s="27">
        <v>-11.328477507309465</v>
      </c>
      <c r="W18" s="27">
        <v>1.7729438341064034</v>
      </c>
      <c r="X18" s="27">
        <v>13.101421341415868</v>
      </c>
      <c r="Y18" s="27">
        <v>-5.6292630231239009</v>
      </c>
      <c r="Z18" s="27">
        <v>1.0000000000000002</v>
      </c>
      <c r="AA18" s="27">
        <v>-4.3810625167889521</v>
      </c>
      <c r="AB18" s="28">
        <v>0.57531895710168945</v>
      </c>
      <c r="AC18" s="38">
        <v>-256.70723373964944</v>
      </c>
      <c r="AD18" s="25">
        <v>309.09230777157535</v>
      </c>
      <c r="AE18" s="25">
        <v>565.79954151122479</v>
      </c>
      <c r="AF18" s="25">
        <v>-14.811788539447763</v>
      </c>
      <c r="AG18" s="25">
        <v>3.0909230777157539</v>
      </c>
      <c r="AH18" s="25">
        <v>17.902711617163519</v>
      </c>
      <c r="AI18" s="25">
        <v>-8.8927026208448776</v>
      </c>
      <c r="AJ18" s="25">
        <v>1.176634228956871</v>
      </c>
      <c r="AK18" s="25">
        <v>10.069336849801749</v>
      </c>
      <c r="AL18" s="25">
        <v>-5.7699147482808257</v>
      </c>
      <c r="AM18" s="25">
        <v>1.0000000000000002</v>
      </c>
      <c r="AN18" s="25">
        <v>-3.4641418129509316</v>
      </c>
      <c r="AO18" s="26">
        <v>0.38067405735196241</v>
      </c>
      <c r="AP18" s="38">
        <v>-268.92659139959869</v>
      </c>
      <c r="AQ18" s="25">
        <v>337.8623549417805</v>
      </c>
      <c r="AR18" s="25">
        <v>606.78894634137919</v>
      </c>
      <c r="AS18" s="25">
        <v>-15.39003367323132</v>
      </c>
      <c r="AT18" s="25">
        <v>3.3786235494178061</v>
      </c>
      <c r="AU18" s="25">
        <v>18.768657222649125</v>
      </c>
      <c r="AV18" s="25">
        <v>-7.1005673656723438</v>
      </c>
      <c r="AW18" s="25">
        <v>0.85045262393952892</v>
      </c>
      <c r="AX18" s="25">
        <v>7.951019989611873</v>
      </c>
      <c r="AY18" s="25">
        <v>-5.7227638193514423</v>
      </c>
      <c r="AZ18" s="25">
        <v>1.0000000000000004</v>
      </c>
      <c r="BA18" s="25">
        <v>-2.6403366542215947</v>
      </c>
      <c r="BB18" s="26">
        <v>0.2517157095190663</v>
      </c>
      <c r="BC18" s="38">
        <v>-267.76063377974697</v>
      </c>
      <c r="BD18" s="25">
        <v>347.1577033282619</v>
      </c>
      <c r="BE18" s="25">
        <v>614.91833710800881</v>
      </c>
      <c r="BF18" s="25">
        <v>-15.617170107562277</v>
      </c>
      <c r="BG18" s="25">
        <v>3.4715770332826197</v>
      </c>
      <c r="BH18" s="25">
        <v>19.088747140844898</v>
      </c>
      <c r="BI18" s="25">
        <v>-5.5691867444676779</v>
      </c>
      <c r="BJ18" s="25">
        <v>0.57756884174648693</v>
      </c>
      <c r="BK18" s="25">
        <v>6.146755586214165</v>
      </c>
      <c r="BL18" s="25">
        <v>-5.8325116306710569</v>
      </c>
      <c r="BM18" s="25">
        <v>1.0000000000000002</v>
      </c>
      <c r="BN18" s="25">
        <v>-2.0799124448774453</v>
      </c>
      <c r="BO18" s="26">
        <v>0.16637074050474263</v>
      </c>
      <c r="BP18" s="38">
        <v>-289.84545421819394</v>
      </c>
      <c r="BQ18" s="25">
        <v>371.7479538806993</v>
      </c>
      <c r="BR18" s="25">
        <v>661.59340809889329</v>
      </c>
      <c r="BS18" s="25">
        <v>-16.462224517569791</v>
      </c>
      <c r="BT18" s="25">
        <v>3.7174795388069937</v>
      </c>
      <c r="BU18" s="25">
        <v>20.179704056376785</v>
      </c>
      <c r="BV18" s="25">
        <v>-4.4941597080392182</v>
      </c>
      <c r="BW18" s="25">
        <v>0.40866382645409605</v>
      </c>
      <c r="BX18" s="25">
        <v>4.9028235344933142</v>
      </c>
      <c r="BY18" s="25">
        <v>-5.6796559262844699</v>
      </c>
      <c r="BZ18" s="25">
        <v>1.0000000000000002</v>
      </c>
      <c r="CA18" s="25">
        <v>-1.55053655064607</v>
      </c>
      <c r="CB18" s="26">
        <v>0.10993034990187026</v>
      </c>
      <c r="CC18" s="38">
        <v>-284.44323800988712</v>
      </c>
      <c r="CD18" s="25">
        <v>363.20496481245891</v>
      </c>
      <c r="CE18" s="25">
        <v>647.64820282234598</v>
      </c>
      <c r="CF18" s="25">
        <v>-16.594488405466663</v>
      </c>
      <c r="CG18" s="25">
        <v>3.6320496481245894</v>
      </c>
      <c r="CH18" s="25">
        <v>20.226538053591252</v>
      </c>
      <c r="CI18" s="25">
        <v>-3.5192639859233106</v>
      </c>
      <c r="CJ18" s="25">
        <v>0.26377082763861492</v>
      </c>
      <c r="CK18" s="25">
        <v>3.7830348135619252</v>
      </c>
      <c r="CL18" s="25">
        <v>-5.8340245743123784</v>
      </c>
      <c r="CM18" s="25">
        <v>1.0000000000000002</v>
      </c>
      <c r="CN18" s="25">
        <v>-1.2372464926731648</v>
      </c>
      <c r="CO18" s="26">
        <v>7.2623133820544861E-2</v>
      </c>
      <c r="CP18" s="38">
        <v>-277.3844444872708</v>
      </c>
      <c r="CQ18" s="25">
        <v>353.11200785085373</v>
      </c>
      <c r="CR18" s="25">
        <v>630.49645233812453</v>
      </c>
      <c r="CS18" s="25">
        <v>-16.510139420640215</v>
      </c>
      <c r="CT18" s="25">
        <v>3.5311200785085379</v>
      </c>
      <c r="CU18" s="25">
        <v>20.041259499148754</v>
      </c>
      <c r="CV18" s="25">
        <v>-2.7214383455156579</v>
      </c>
      <c r="CW18" s="25">
        <v>0.16939079415785807</v>
      </c>
      <c r="CX18" s="25">
        <v>2.8908291396735164</v>
      </c>
      <c r="CY18" s="25">
        <v>-5.952078333432957</v>
      </c>
      <c r="CZ18" s="25">
        <v>1.0000000000000002</v>
      </c>
      <c r="DA18" s="25">
        <v>-0.98110705181975144</v>
      </c>
      <c r="DB18" s="26">
        <v>4.7970839391393558E-2</v>
      </c>
    </row>
    <row r="19" spans="2:106" s="13" customFormat="1" x14ac:dyDescent="0.2">
      <c r="B19" s="4" t="s">
        <v>15</v>
      </c>
      <c r="C19" s="38">
        <v>-214.733</v>
      </c>
      <c r="D19" s="25">
        <v>278.15600000000001</v>
      </c>
      <c r="E19" s="25">
        <v>492.88900000000001</v>
      </c>
      <c r="F19" s="25">
        <v>0</v>
      </c>
      <c r="G19" s="25"/>
      <c r="H19" s="25"/>
      <c r="I19" s="25">
        <v>0</v>
      </c>
      <c r="J19" s="25"/>
      <c r="K19" s="25"/>
      <c r="L19" s="25">
        <v>0</v>
      </c>
      <c r="M19" s="25"/>
      <c r="N19" s="25">
        <v>0</v>
      </c>
      <c r="O19" s="26"/>
      <c r="P19" s="38">
        <v>-192.99775485090674</v>
      </c>
      <c r="Q19" s="25">
        <v>240.05479968364665</v>
      </c>
      <c r="R19" s="25">
        <v>433.05255453455345</v>
      </c>
      <c r="S19" s="25">
        <v>0</v>
      </c>
      <c r="T19" s="25"/>
      <c r="U19" s="25"/>
      <c r="V19" s="25">
        <v>0</v>
      </c>
      <c r="W19" s="25"/>
      <c r="X19" s="25"/>
      <c r="Y19" s="25">
        <v>0</v>
      </c>
      <c r="Z19" s="25"/>
      <c r="AA19" s="25">
        <v>0</v>
      </c>
      <c r="AB19" s="26"/>
      <c r="AC19" s="38">
        <v>-221.89332012233754</v>
      </c>
      <c r="AD19" s="25">
        <v>283.00261418635563</v>
      </c>
      <c r="AE19" s="25">
        <v>504.89593430869314</v>
      </c>
      <c r="AF19" s="25">
        <v>0</v>
      </c>
      <c r="AG19" s="25"/>
      <c r="AH19" s="25"/>
      <c r="AI19" s="25">
        <v>0</v>
      </c>
      <c r="AJ19" s="25"/>
      <c r="AK19" s="25"/>
      <c r="AL19" s="25">
        <v>0</v>
      </c>
      <c r="AM19" s="25"/>
      <c r="AN19" s="25">
        <v>0</v>
      </c>
      <c r="AO19" s="26"/>
      <c r="AP19" s="38">
        <v>-220.57643126779828</v>
      </c>
      <c r="AQ19" s="25">
        <v>283.72621468503894</v>
      </c>
      <c r="AR19" s="25">
        <v>504.30264595283722</v>
      </c>
      <c r="AS19" s="25">
        <v>0</v>
      </c>
      <c r="AT19" s="25"/>
      <c r="AU19" s="25"/>
      <c r="AV19" s="25">
        <v>0</v>
      </c>
      <c r="AW19" s="25"/>
      <c r="AX19" s="25"/>
      <c r="AY19" s="25">
        <v>0</v>
      </c>
      <c r="AZ19" s="25"/>
      <c r="BA19" s="25">
        <v>0</v>
      </c>
      <c r="BB19" s="26"/>
      <c r="BC19" s="38">
        <v>-230.65649793244236</v>
      </c>
      <c r="BD19" s="25">
        <v>310.42109985477413</v>
      </c>
      <c r="BE19" s="25">
        <v>541.07759778721652</v>
      </c>
      <c r="BF19" s="25">
        <v>0</v>
      </c>
      <c r="BG19" s="25"/>
      <c r="BH19" s="25"/>
      <c r="BI19" s="25">
        <v>0</v>
      </c>
      <c r="BJ19" s="25"/>
      <c r="BK19" s="25"/>
      <c r="BL19" s="25">
        <v>0</v>
      </c>
      <c r="BM19" s="25"/>
      <c r="BN19" s="25">
        <v>0</v>
      </c>
      <c r="BO19" s="26"/>
      <c r="BP19" s="38">
        <v>-229.61932864148409</v>
      </c>
      <c r="BQ19" s="25">
        <v>318.85835506546465</v>
      </c>
      <c r="BR19" s="25">
        <v>548.47768370694871</v>
      </c>
      <c r="BS19" s="25">
        <v>0</v>
      </c>
      <c r="BT19" s="25"/>
      <c r="BU19" s="25"/>
      <c r="BV19" s="25">
        <v>0</v>
      </c>
      <c r="BW19" s="25"/>
      <c r="BX19" s="25"/>
      <c r="BY19" s="25">
        <v>0</v>
      </c>
      <c r="BZ19" s="25"/>
      <c r="CA19" s="25">
        <v>0</v>
      </c>
      <c r="CB19" s="26"/>
      <c r="CC19" s="38">
        <v>-248.68258690666752</v>
      </c>
      <c r="CD19" s="25">
        <v>341.74120479258426</v>
      </c>
      <c r="CE19" s="25">
        <v>590.42379169925175</v>
      </c>
      <c r="CF19" s="25">
        <v>0</v>
      </c>
      <c r="CG19" s="25"/>
      <c r="CH19" s="25"/>
      <c r="CI19" s="25">
        <v>0</v>
      </c>
      <c r="CJ19" s="25"/>
      <c r="CK19" s="25"/>
      <c r="CL19" s="25">
        <v>0</v>
      </c>
      <c r="CM19" s="25"/>
      <c r="CN19" s="25">
        <v>0</v>
      </c>
      <c r="CO19" s="26"/>
      <c r="CP19" s="38">
        <v>-243.86007612343843</v>
      </c>
      <c r="CQ19" s="25">
        <v>333.68250696663887</v>
      </c>
      <c r="CR19" s="25">
        <v>577.5425830900773</v>
      </c>
      <c r="CS19" s="25">
        <v>0</v>
      </c>
      <c r="CT19" s="25"/>
      <c r="CU19" s="25"/>
      <c r="CV19" s="25">
        <v>0</v>
      </c>
      <c r="CW19" s="25"/>
      <c r="CX19" s="25"/>
      <c r="CY19" s="25">
        <v>0</v>
      </c>
      <c r="CZ19" s="25"/>
      <c r="DA19" s="25">
        <v>0</v>
      </c>
      <c r="DB19" s="26"/>
    </row>
    <row r="20" spans="2:106" s="13" customFormat="1" x14ac:dyDescent="0.2">
      <c r="B20" s="4" t="s">
        <v>16</v>
      </c>
      <c r="C20" s="38">
        <v>-159.49600000000001</v>
      </c>
      <c r="D20" s="25">
        <v>218.28</v>
      </c>
      <c r="E20" s="25">
        <v>377.77600000000001</v>
      </c>
      <c r="F20" s="25">
        <v>0</v>
      </c>
      <c r="G20" s="25"/>
      <c r="H20" s="25"/>
      <c r="I20" s="25">
        <v>0</v>
      </c>
      <c r="J20" s="25"/>
      <c r="K20" s="25"/>
      <c r="L20" s="25">
        <v>0</v>
      </c>
      <c r="M20" s="25"/>
      <c r="N20" s="25">
        <v>0</v>
      </c>
      <c r="O20" s="26"/>
      <c r="P20" s="38">
        <v>-164.37749030722625</v>
      </c>
      <c r="Q20" s="25">
        <v>230.07979376299886</v>
      </c>
      <c r="R20" s="25">
        <v>394.45728407022506</v>
      </c>
      <c r="S20" s="25">
        <v>0</v>
      </c>
      <c r="T20" s="25"/>
      <c r="U20" s="25"/>
      <c r="V20" s="25">
        <v>0</v>
      </c>
      <c r="W20" s="25"/>
      <c r="X20" s="25"/>
      <c r="Y20" s="25">
        <v>0</v>
      </c>
      <c r="Z20" s="25"/>
      <c r="AA20" s="25">
        <v>0</v>
      </c>
      <c r="AB20" s="26"/>
      <c r="AC20" s="38">
        <v>-147.84310943698864</v>
      </c>
      <c r="AD20" s="25">
        <v>198.60083228010276</v>
      </c>
      <c r="AE20" s="25">
        <v>346.44394171709138</v>
      </c>
      <c r="AF20" s="25">
        <v>0</v>
      </c>
      <c r="AG20" s="25"/>
      <c r="AH20" s="25"/>
      <c r="AI20" s="25">
        <v>0</v>
      </c>
      <c r="AJ20" s="25"/>
      <c r="AK20" s="25"/>
      <c r="AL20" s="25">
        <v>0</v>
      </c>
      <c r="AM20" s="25"/>
      <c r="AN20" s="25">
        <v>0</v>
      </c>
      <c r="AO20" s="26"/>
      <c r="AP20" s="38">
        <v>-170.00147981489437</v>
      </c>
      <c r="AQ20" s="25">
        <v>233.99531453110885</v>
      </c>
      <c r="AR20" s="25">
        <v>403.99679434600318</v>
      </c>
      <c r="AS20" s="25">
        <v>0</v>
      </c>
      <c r="AT20" s="25"/>
      <c r="AU20" s="25"/>
      <c r="AV20" s="25">
        <v>0</v>
      </c>
      <c r="AW20" s="25"/>
      <c r="AX20" s="25"/>
      <c r="AY20" s="25">
        <v>0</v>
      </c>
      <c r="AZ20" s="25"/>
      <c r="BA20" s="25">
        <v>0</v>
      </c>
      <c r="BB20" s="26"/>
      <c r="BC20" s="38">
        <v>-168.78794801660791</v>
      </c>
      <c r="BD20" s="25">
        <v>234.84388053188988</v>
      </c>
      <c r="BE20" s="25">
        <v>403.63182854849777</v>
      </c>
      <c r="BF20" s="25">
        <v>0</v>
      </c>
      <c r="BG20" s="25"/>
      <c r="BH20" s="25"/>
      <c r="BI20" s="25">
        <v>0</v>
      </c>
      <c r="BJ20" s="25"/>
      <c r="BK20" s="25"/>
      <c r="BL20" s="25">
        <v>0</v>
      </c>
      <c r="BM20" s="25"/>
      <c r="BN20" s="25">
        <v>0</v>
      </c>
      <c r="BO20" s="26"/>
      <c r="BP20" s="38">
        <v>-176.56473120447743</v>
      </c>
      <c r="BQ20" s="25">
        <v>257.01356117857927</v>
      </c>
      <c r="BR20" s="25">
        <v>433.57829238305669</v>
      </c>
      <c r="BS20" s="25">
        <v>0</v>
      </c>
      <c r="BT20" s="25"/>
      <c r="BU20" s="25"/>
      <c r="BV20" s="25">
        <v>0</v>
      </c>
      <c r="BW20" s="25"/>
      <c r="BX20" s="25"/>
      <c r="BY20" s="25">
        <v>0</v>
      </c>
      <c r="BZ20" s="25"/>
      <c r="CA20" s="25">
        <v>0</v>
      </c>
      <c r="CB20" s="26"/>
      <c r="CC20" s="38">
        <v>-175.66036065676192</v>
      </c>
      <c r="CD20" s="25">
        <v>263.63689169586252</v>
      </c>
      <c r="CE20" s="25">
        <v>439.29725235262441</v>
      </c>
      <c r="CF20" s="25">
        <v>0</v>
      </c>
      <c r="CG20" s="25"/>
      <c r="CH20" s="25"/>
      <c r="CI20" s="25">
        <v>0</v>
      </c>
      <c r="CJ20" s="25"/>
      <c r="CK20" s="25"/>
      <c r="CL20" s="25">
        <v>0</v>
      </c>
      <c r="CM20" s="25"/>
      <c r="CN20" s="25">
        <v>0</v>
      </c>
      <c r="CO20" s="26"/>
      <c r="CP20" s="38">
        <v>-190.50505432797723</v>
      </c>
      <c r="CQ20" s="25">
        <v>282.98388488083486</v>
      </c>
      <c r="CR20" s="25">
        <v>473.4889392088121</v>
      </c>
      <c r="CS20" s="25">
        <v>0</v>
      </c>
      <c r="CT20" s="25"/>
      <c r="CU20" s="25"/>
      <c r="CV20" s="25">
        <v>0</v>
      </c>
      <c r="CW20" s="25"/>
      <c r="CX20" s="25"/>
      <c r="CY20" s="25">
        <v>0</v>
      </c>
      <c r="CZ20" s="25"/>
      <c r="DA20" s="25">
        <v>0</v>
      </c>
      <c r="DB20" s="26"/>
    </row>
    <row r="21" spans="2:106" s="13" customFormat="1" x14ac:dyDescent="0.2">
      <c r="B21" s="4" t="s">
        <v>17</v>
      </c>
      <c r="C21" s="38">
        <v>-84.042000000000002</v>
      </c>
      <c r="D21" s="25">
        <v>127.825</v>
      </c>
      <c r="E21" s="25">
        <v>211.86699999999999</v>
      </c>
      <c r="F21" s="25">
        <v>0</v>
      </c>
      <c r="G21" s="25"/>
      <c r="H21" s="25"/>
      <c r="I21" s="25">
        <v>0</v>
      </c>
      <c r="J21" s="25"/>
      <c r="K21" s="25"/>
      <c r="L21" s="25">
        <v>0</v>
      </c>
      <c r="M21" s="25"/>
      <c r="N21" s="25">
        <v>0</v>
      </c>
      <c r="O21" s="26"/>
      <c r="P21" s="38">
        <v>-98.830846794981596</v>
      </c>
      <c r="Q21" s="25">
        <v>145.21656986579055</v>
      </c>
      <c r="R21" s="25">
        <v>244.04741666077214</v>
      </c>
      <c r="S21" s="25">
        <v>0</v>
      </c>
      <c r="T21" s="25"/>
      <c r="U21" s="25"/>
      <c r="V21" s="25">
        <v>0</v>
      </c>
      <c r="W21" s="25"/>
      <c r="X21" s="25"/>
      <c r="Y21" s="25">
        <v>0</v>
      </c>
      <c r="Z21" s="25"/>
      <c r="AA21" s="25">
        <v>0</v>
      </c>
      <c r="AB21" s="26"/>
      <c r="AC21" s="38">
        <v>-101.93869668230786</v>
      </c>
      <c r="AD21" s="25">
        <v>152.59902748810603</v>
      </c>
      <c r="AE21" s="25">
        <v>254.5377241704139</v>
      </c>
      <c r="AF21" s="25">
        <v>0</v>
      </c>
      <c r="AG21" s="25"/>
      <c r="AH21" s="25"/>
      <c r="AI21" s="25">
        <v>0</v>
      </c>
      <c r="AJ21" s="25"/>
      <c r="AK21" s="25"/>
      <c r="AL21" s="25">
        <v>0</v>
      </c>
      <c r="AM21" s="25"/>
      <c r="AN21" s="25">
        <v>0</v>
      </c>
      <c r="AO21" s="26"/>
      <c r="AP21" s="38">
        <v>-91.93542295794802</v>
      </c>
      <c r="AQ21" s="25">
        <v>132.29465132883854</v>
      </c>
      <c r="AR21" s="25">
        <v>224.23007428678656</v>
      </c>
      <c r="AS21" s="25">
        <v>0</v>
      </c>
      <c r="AT21" s="25"/>
      <c r="AU21" s="25"/>
      <c r="AV21" s="25">
        <v>0</v>
      </c>
      <c r="AW21" s="25"/>
      <c r="AX21" s="25"/>
      <c r="AY21" s="25">
        <v>0</v>
      </c>
      <c r="AZ21" s="25"/>
      <c r="BA21" s="25">
        <v>0</v>
      </c>
      <c r="BB21" s="26"/>
      <c r="BC21" s="38">
        <v>-105.95964468209677</v>
      </c>
      <c r="BD21" s="25">
        <v>155.40803134198052</v>
      </c>
      <c r="BE21" s="25">
        <v>261.3676760240773</v>
      </c>
      <c r="BF21" s="25">
        <v>0</v>
      </c>
      <c r="BG21" s="25"/>
      <c r="BH21" s="25"/>
      <c r="BI21" s="25">
        <v>0</v>
      </c>
      <c r="BJ21" s="25"/>
      <c r="BK21" s="25"/>
      <c r="BL21" s="25">
        <v>0</v>
      </c>
      <c r="BM21" s="25"/>
      <c r="BN21" s="25">
        <v>0</v>
      </c>
      <c r="BO21" s="26"/>
      <c r="BP21" s="38">
        <v>-105.06098971227502</v>
      </c>
      <c r="BQ21" s="25">
        <v>156.05275359985771</v>
      </c>
      <c r="BR21" s="25">
        <v>261.11374331213273</v>
      </c>
      <c r="BS21" s="25">
        <v>0</v>
      </c>
      <c r="BT21" s="25"/>
      <c r="BU21" s="25"/>
      <c r="BV21" s="25">
        <v>0</v>
      </c>
      <c r="BW21" s="25"/>
      <c r="BX21" s="25"/>
      <c r="BY21" s="25">
        <v>0</v>
      </c>
      <c r="BZ21" s="25"/>
      <c r="CA21" s="25">
        <v>0</v>
      </c>
      <c r="CB21" s="26"/>
      <c r="CC21" s="38">
        <v>-109.97400933798889</v>
      </c>
      <c r="CD21" s="25">
        <v>171.12259375817138</v>
      </c>
      <c r="CE21" s="25">
        <v>281.09660309616021</v>
      </c>
      <c r="CF21" s="25">
        <v>0</v>
      </c>
      <c r="CG21" s="25"/>
      <c r="CH21" s="25"/>
      <c r="CI21" s="25">
        <v>0</v>
      </c>
      <c r="CJ21" s="25"/>
      <c r="CK21" s="25"/>
      <c r="CL21" s="25">
        <v>0</v>
      </c>
      <c r="CM21" s="25"/>
      <c r="CN21" s="25">
        <v>0</v>
      </c>
      <c r="CO21" s="26"/>
      <c r="CP21" s="38">
        <v>-109.23757091959165</v>
      </c>
      <c r="CQ21" s="25">
        <v>175.15566075545232</v>
      </c>
      <c r="CR21" s="25">
        <v>284.39323167504392</v>
      </c>
      <c r="CS21" s="25">
        <v>0</v>
      </c>
      <c r="CT21" s="25"/>
      <c r="CU21" s="25"/>
      <c r="CV21" s="25">
        <v>0</v>
      </c>
      <c r="CW21" s="25"/>
      <c r="CX21" s="25"/>
      <c r="CY21" s="25">
        <v>0</v>
      </c>
      <c r="CZ21" s="25"/>
      <c r="DA21" s="25">
        <v>0</v>
      </c>
      <c r="DB21" s="26"/>
    </row>
    <row r="22" spans="2:106" s="13" customFormat="1" x14ac:dyDescent="0.2">
      <c r="B22" s="4" t="s">
        <v>18</v>
      </c>
      <c r="C22" s="38">
        <v>-26.038</v>
      </c>
      <c r="D22" s="25">
        <v>41.877000000000002</v>
      </c>
      <c r="E22" s="25">
        <v>67.915000000000006</v>
      </c>
      <c r="F22" s="25">
        <v>0</v>
      </c>
      <c r="G22" s="25"/>
      <c r="H22" s="25"/>
      <c r="I22" s="25">
        <v>0</v>
      </c>
      <c r="J22" s="25"/>
      <c r="K22" s="25"/>
      <c r="L22" s="25">
        <v>0</v>
      </c>
      <c r="M22" s="25"/>
      <c r="N22" s="25">
        <v>0</v>
      </c>
      <c r="O22" s="26"/>
      <c r="P22" s="38">
        <v>-35.92951460941876</v>
      </c>
      <c r="Q22" s="25">
        <v>56.91333812298587</v>
      </c>
      <c r="R22" s="25">
        <v>92.842852732404623</v>
      </c>
      <c r="S22" s="25">
        <v>0</v>
      </c>
      <c r="T22" s="25"/>
      <c r="U22" s="25"/>
      <c r="V22" s="25">
        <v>0</v>
      </c>
      <c r="W22" s="25"/>
      <c r="X22" s="25"/>
      <c r="Y22" s="25">
        <v>0</v>
      </c>
      <c r="Z22" s="25"/>
      <c r="AA22" s="25">
        <v>0</v>
      </c>
      <c r="AB22" s="26"/>
      <c r="AC22" s="38">
        <v>-42.670641071854291</v>
      </c>
      <c r="AD22" s="25">
        <v>64.671963080958577</v>
      </c>
      <c r="AE22" s="25">
        <v>107.34260415281285</v>
      </c>
      <c r="AF22" s="25">
        <v>0</v>
      </c>
      <c r="AG22" s="25"/>
      <c r="AH22" s="25"/>
      <c r="AI22" s="25">
        <v>0</v>
      </c>
      <c r="AJ22" s="25"/>
      <c r="AK22" s="25"/>
      <c r="AL22" s="25">
        <v>0</v>
      </c>
      <c r="AM22" s="25"/>
      <c r="AN22" s="25">
        <v>0</v>
      </c>
      <c r="AO22" s="26"/>
      <c r="AP22" s="38">
        <v>-44.425341722527023</v>
      </c>
      <c r="AQ22" s="25">
        <v>68.939802253239009</v>
      </c>
      <c r="AR22" s="25">
        <v>113.36514397576603</v>
      </c>
      <c r="AS22" s="25">
        <v>0</v>
      </c>
      <c r="AT22" s="25"/>
      <c r="AU22" s="25"/>
      <c r="AV22" s="25">
        <v>0</v>
      </c>
      <c r="AW22" s="25"/>
      <c r="AX22" s="25"/>
      <c r="AY22" s="25">
        <v>0</v>
      </c>
      <c r="AZ22" s="25"/>
      <c r="BA22" s="25">
        <v>0</v>
      </c>
      <c r="BB22" s="26"/>
      <c r="BC22" s="38">
        <v>-40.97028688730807</v>
      </c>
      <c r="BD22" s="25">
        <v>58.823396576520111</v>
      </c>
      <c r="BE22" s="25">
        <v>99.793683463828188</v>
      </c>
      <c r="BF22" s="25">
        <v>0</v>
      </c>
      <c r="BG22" s="25"/>
      <c r="BH22" s="25"/>
      <c r="BI22" s="25">
        <v>0</v>
      </c>
      <c r="BJ22" s="25"/>
      <c r="BK22" s="25"/>
      <c r="BL22" s="25">
        <v>0</v>
      </c>
      <c r="BM22" s="25"/>
      <c r="BN22" s="25">
        <v>0</v>
      </c>
      <c r="BO22" s="26"/>
      <c r="BP22" s="38">
        <v>-46.989261829656826</v>
      </c>
      <c r="BQ22" s="25">
        <v>69.292681889529746</v>
      </c>
      <c r="BR22" s="25">
        <v>116.28194371918657</v>
      </c>
      <c r="BS22" s="25">
        <v>0</v>
      </c>
      <c r="BT22" s="25"/>
      <c r="BU22" s="25"/>
      <c r="BV22" s="25">
        <v>0</v>
      </c>
      <c r="BW22" s="25"/>
      <c r="BX22" s="25"/>
      <c r="BY22" s="25">
        <v>0</v>
      </c>
      <c r="BZ22" s="25"/>
      <c r="CA22" s="25">
        <v>0</v>
      </c>
      <c r="CB22" s="26"/>
      <c r="CC22" s="38">
        <v>-46.623112816077878</v>
      </c>
      <c r="CD22" s="25">
        <v>70.115203280453727</v>
      </c>
      <c r="CE22" s="25">
        <v>116.73831609653161</v>
      </c>
      <c r="CF22" s="25">
        <v>0</v>
      </c>
      <c r="CG22" s="25"/>
      <c r="CH22" s="25"/>
      <c r="CI22" s="25">
        <v>0</v>
      </c>
      <c r="CJ22" s="25"/>
      <c r="CK22" s="25"/>
      <c r="CL22" s="25">
        <v>0</v>
      </c>
      <c r="CM22" s="25"/>
      <c r="CN22" s="25">
        <v>0</v>
      </c>
      <c r="CO22" s="26"/>
      <c r="CP22" s="38">
        <v>-48.664952267998366</v>
      </c>
      <c r="CQ22" s="25">
        <v>77.034742616739237</v>
      </c>
      <c r="CR22" s="25">
        <v>125.69969488473761</v>
      </c>
      <c r="CS22" s="25">
        <v>0</v>
      </c>
      <c r="CT22" s="25"/>
      <c r="CU22" s="25"/>
      <c r="CV22" s="25">
        <v>0</v>
      </c>
      <c r="CW22" s="25"/>
      <c r="CX22" s="25"/>
      <c r="CY22" s="25">
        <v>0</v>
      </c>
      <c r="CZ22" s="25"/>
      <c r="DA22" s="25">
        <v>0</v>
      </c>
      <c r="DB22" s="26"/>
    </row>
    <row r="23" spans="2:106" s="13" customFormat="1" x14ac:dyDescent="0.2">
      <c r="B23" s="4" t="s">
        <v>19</v>
      </c>
      <c r="C23" s="38">
        <v>-6.2690000000000001</v>
      </c>
      <c r="D23" s="25">
        <v>11.012</v>
      </c>
      <c r="E23" s="25">
        <v>17.280999999999999</v>
      </c>
      <c r="F23" s="25">
        <v>0</v>
      </c>
      <c r="G23" s="25"/>
      <c r="H23" s="25"/>
      <c r="I23" s="25">
        <v>0</v>
      </c>
      <c r="J23" s="25"/>
      <c r="K23" s="25"/>
      <c r="L23" s="25">
        <v>0</v>
      </c>
      <c r="M23" s="25"/>
      <c r="N23" s="25">
        <v>0</v>
      </c>
      <c r="O23" s="26"/>
      <c r="P23" s="38">
        <v>-5.8733220877950769</v>
      </c>
      <c r="Q23" s="25">
        <v>9.4958442460802619</v>
      </c>
      <c r="R23" s="25">
        <v>15.369166333875338</v>
      </c>
      <c r="S23" s="25">
        <v>0</v>
      </c>
      <c r="T23" s="25"/>
      <c r="U23" s="25"/>
      <c r="V23" s="25">
        <v>0</v>
      </c>
      <c r="W23" s="25"/>
      <c r="X23" s="25"/>
      <c r="Y23" s="25">
        <v>0</v>
      </c>
      <c r="Z23" s="25"/>
      <c r="AA23" s="25">
        <v>0</v>
      </c>
      <c r="AB23" s="26"/>
      <c r="AC23" s="38">
        <v>-8.6773051079849459</v>
      </c>
      <c r="AD23" s="25">
        <v>12.918007908801357</v>
      </c>
      <c r="AE23" s="25">
        <v>21.595313016786307</v>
      </c>
      <c r="AF23" s="25">
        <v>0</v>
      </c>
      <c r="AG23" s="25"/>
      <c r="AH23" s="25"/>
      <c r="AI23" s="25">
        <v>0</v>
      </c>
      <c r="AJ23" s="25"/>
      <c r="AK23" s="25"/>
      <c r="AL23" s="25">
        <v>0</v>
      </c>
      <c r="AM23" s="25"/>
      <c r="AN23" s="25">
        <v>0</v>
      </c>
      <c r="AO23" s="26"/>
      <c r="AP23" s="38">
        <v>-10.585063193325704</v>
      </c>
      <c r="AQ23" s="25">
        <v>15.496875833692382</v>
      </c>
      <c r="AR23" s="25">
        <v>26.081939027018088</v>
      </c>
      <c r="AS23" s="25">
        <v>0</v>
      </c>
      <c r="AT23" s="25"/>
      <c r="AU23" s="25"/>
      <c r="AV23" s="25">
        <v>0</v>
      </c>
      <c r="AW23" s="25"/>
      <c r="AX23" s="25"/>
      <c r="AY23" s="25">
        <v>0</v>
      </c>
      <c r="AZ23" s="25"/>
      <c r="BA23" s="25">
        <v>0</v>
      </c>
      <c r="BB23" s="26"/>
      <c r="BC23" s="38">
        <v>-11.738832391304083</v>
      </c>
      <c r="BD23" s="25">
        <v>15.56719120198945</v>
      </c>
      <c r="BE23" s="25">
        <v>27.306023593293531</v>
      </c>
      <c r="BF23" s="25">
        <v>0</v>
      </c>
      <c r="BG23" s="25"/>
      <c r="BH23" s="25"/>
      <c r="BI23" s="25">
        <v>0</v>
      </c>
      <c r="BJ23" s="25"/>
      <c r="BK23" s="25"/>
      <c r="BL23" s="25">
        <v>0</v>
      </c>
      <c r="BM23" s="25"/>
      <c r="BN23" s="25">
        <v>0</v>
      </c>
      <c r="BO23" s="26"/>
      <c r="BP23" s="38">
        <v>-10.753658916318814</v>
      </c>
      <c r="BQ23" s="25">
        <v>13.48330938167253</v>
      </c>
      <c r="BR23" s="25">
        <v>24.236968297991346</v>
      </c>
      <c r="BS23" s="25">
        <v>0</v>
      </c>
      <c r="BT23" s="25"/>
      <c r="BU23" s="25"/>
      <c r="BV23" s="25">
        <v>0</v>
      </c>
      <c r="BW23" s="25"/>
      <c r="BX23" s="25"/>
      <c r="BY23" s="25">
        <v>0</v>
      </c>
      <c r="BZ23" s="25"/>
      <c r="CA23" s="25">
        <v>0</v>
      </c>
      <c r="CB23" s="26"/>
      <c r="CC23" s="38">
        <v>-12.354144557739492</v>
      </c>
      <c r="CD23" s="25">
        <v>16.209424597450472</v>
      </c>
      <c r="CE23" s="25">
        <v>28.563569155189967</v>
      </c>
      <c r="CF23" s="25">
        <v>0</v>
      </c>
      <c r="CG23" s="25"/>
      <c r="CH23" s="25"/>
      <c r="CI23" s="25">
        <v>0</v>
      </c>
      <c r="CJ23" s="25"/>
      <c r="CK23" s="25"/>
      <c r="CL23" s="25">
        <v>0</v>
      </c>
      <c r="CM23" s="25"/>
      <c r="CN23" s="25">
        <v>0</v>
      </c>
      <c r="CO23" s="26"/>
      <c r="CP23" s="38">
        <v>-12.118513006053076</v>
      </c>
      <c r="CQ23" s="25">
        <v>16.438121086004973</v>
      </c>
      <c r="CR23" s="25">
        <v>28.556634092058047</v>
      </c>
      <c r="CS23" s="25">
        <v>0</v>
      </c>
      <c r="CT23" s="25"/>
      <c r="CU23" s="25"/>
      <c r="CV23" s="25">
        <v>0</v>
      </c>
      <c r="CW23" s="25"/>
      <c r="CX23" s="25"/>
      <c r="CY23" s="25">
        <v>0</v>
      </c>
      <c r="CZ23" s="25"/>
      <c r="DA23" s="25">
        <v>0</v>
      </c>
      <c r="DB23" s="26"/>
    </row>
    <row r="24" spans="2:106" s="13" customFormat="1" ht="13.5" thickBot="1" x14ac:dyDescent="0.25">
      <c r="B24" s="36" t="s">
        <v>20</v>
      </c>
      <c r="C24" s="40">
        <v>-2.06</v>
      </c>
      <c r="D24" s="29">
        <v>4.07</v>
      </c>
      <c r="E24" s="29">
        <v>6.13</v>
      </c>
      <c r="F24" s="29">
        <v>0</v>
      </c>
      <c r="G24" s="29"/>
      <c r="H24" s="29"/>
      <c r="I24" s="29">
        <v>0</v>
      </c>
      <c r="J24" s="29"/>
      <c r="K24" s="29"/>
      <c r="L24" s="29">
        <v>0</v>
      </c>
      <c r="M24" s="29"/>
      <c r="N24" s="29">
        <v>0</v>
      </c>
      <c r="O24" s="30"/>
      <c r="P24" s="40">
        <v>-0.52657304040569719</v>
      </c>
      <c r="Q24" s="29">
        <v>0.83269733957444181</v>
      </c>
      <c r="R24" s="29">
        <v>1.3592703799801389</v>
      </c>
      <c r="S24" s="29">
        <v>0</v>
      </c>
      <c r="T24" s="29"/>
      <c r="U24" s="29"/>
      <c r="V24" s="29">
        <v>0</v>
      </c>
      <c r="W24" s="29"/>
      <c r="X24" s="29"/>
      <c r="Y24" s="29">
        <v>0</v>
      </c>
      <c r="Z24" s="29"/>
      <c r="AA24" s="29">
        <v>0</v>
      </c>
      <c r="AB24" s="30"/>
      <c r="AC24" s="40">
        <v>-0.56082121177935318</v>
      </c>
      <c r="AD24" s="29">
        <v>0.71856386224965996</v>
      </c>
      <c r="AE24" s="29">
        <v>1.2793850740290131</v>
      </c>
      <c r="AF24" s="29">
        <v>0</v>
      </c>
      <c r="AG24" s="29"/>
      <c r="AH24" s="29"/>
      <c r="AI24" s="29">
        <v>0</v>
      </c>
      <c r="AJ24" s="29"/>
      <c r="AK24" s="29"/>
      <c r="AL24" s="29">
        <v>0</v>
      </c>
      <c r="AM24" s="29"/>
      <c r="AN24" s="29">
        <v>0</v>
      </c>
      <c r="AO24" s="30"/>
      <c r="AP24" s="40">
        <v>-0.91933631685298622</v>
      </c>
      <c r="AQ24" s="29">
        <v>1.1129578463764513</v>
      </c>
      <c r="AR24" s="29">
        <v>2.0322941632294373</v>
      </c>
      <c r="AS24" s="29">
        <v>0</v>
      </c>
      <c r="AT24" s="29"/>
      <c r="AU24" s="29"/>
      <c r="AV24" s="29">
        <v>0</v>
      </c>
      <c r="AW24" s="29"/>
      <c r="AX24" s="29"/>
      <c r="AY24" s="29">
        <v>0</v>
      </c>
      <c r="AZ24" s="29"/>
      <c r="BA24" s="29">
        <v>0</v>
      </c>
      <c r="BB24" s="30"/>
      <c r="BC24" s="40">
        <v>-1.3177287101116733</v>
      </c>
      <c r="BD24" s="29">
        <v>1.1757357668750876</v>
      </c>
      <c r="BE24" s="29">
        <v>2.4934644769867611</v>
      </c>
      <c r="BF24" s="29">
        <v>0</v>
      </c>
      <c r="BG24" s="29"/>
      <c r="BH24" s="29"/>
      <c r="BI24" s="29">
        <v>0</v>
      </c>
      <c r="BJ24" s="29"/>
      <c r="BK24" s="29"/>
      <c r="BL24" s="29">
        <v>0</v>
      </c>
      <c r="BM24" s="29"/>
      <c r="BN24" s="29">
        <v>0</v>
      </c>
      <c r="BO24" s="30"/>
      <c r="BP24" s="40">
        <v>-1.4223457741677175</v>
      </c>
      <c r="BQ24" s="29">
        <v>1.1954207381566797</v>
      </c>
      <c r="BR24" s="29">
        <v>2.6177665123243972</v>
      </c>
      <c r="BS24" s="29">
        <v>0</v>
      </c>
      <c r="BT24" s="29"/>
      <c r="BU24" s="29"/>
      <c r="BV24" s="29">
        <v>0</v>
      </c>
      <c r="BW24" s="29"/>
      <c r="BX24" s="29"/>
      <c r="BY24" s="29">
        <v>0</v>
      </c>
      <c r="BZ24" s="29"/>
      <c r="CA24" s="29">
        <v>0</v>
      </c>
      <c r="CB24" s="30"/>
      <c r="CC24" s="40">
        <v>-1.3331499430399216</v>
      </c>
      <c r="CD24" s="29">
        <v>1.1152167061994396</v>
      </c>
      <c r="CE24" s="29">
        <v>2.4483666492393614</v>
      </c>
      <c r="CF24" s="29">
        <v>0</v>
      </c>
      <c r="CG24" s="29"/>
      <c r="CH24" s="29"/>
      <c r="CI24" s="29">
        <v>0</v>
      </c>
      <c r="CJ24" s="29"/>
      <c r="CK24" s="29"/>
      <c r="CL24" s="29">
        <v>0</v>
      </c>
      <c r="CM24" s="29"/>
      <c r="CN24" s="29">
        <v>0</v>
      </c>
      <c r="CO24" s="30"/>
      <c r="CP24" s="40">
        <v>-1.4739283587149565</v>
      </c>
      <c r="CQ24" s="29">
        <v>1.3267798356945752</v>
      </c>
      <c r="CR24" s="29">
        <v>2.8007081944095318</v>
      </c>
      <c r="CS24" s="29">
        <v>0</v>
      </c>
      <c r="CT24" s="29"/>
      <c r="CU24" s="29"/>
      <c r="CV24" s="29">
        <v>0</v>
      </c>
      <c r="CW24" s="29"/>
      <c r="CX24" s="29"/>
      <c r="CY24" s="29">
        <v>0</v>
      </c>
      <c r="CZ24" s="29"/>
      <c r="DA24" s="29">
        <v>0</v>
      </c>
      <c r="DB24" s="30"/>
    </row>
    <row r="25" spans="2:106" s="13" customFormat="1" ht="13.5" thickBot="1" x14ac:dyDescent="0.25">
      <c r="B25" s="5" t="s">
        <v>23</v>
      </c>
      <c r="C25" s="31">
        <f>SUM(C4:C24)</f>
        <v>-5268.3900000000012</v>
      </c>
      <c r="D25" s="32">
        <f t="shared" ref="D25" si="0">SUM(D4:D24)</f>
        <v>5589.6279999999988</v>
      </c>
      <c r="E25" s="33">
        <f>SUM(E4:E24)</f>
        <v>10858.018</v>
      </c>
      <c r="F25" s="31">
        <f t="shared" ref="F25:K25" si="1">SUM(F4:F24)</f>
        <v>-2666.2724857999997</v>
      </c>
      <c r="G25" s="32">
        <f t="shared" si="1"/>
        <v>2107.6767064000001</v>
      </c>
      <c r="H25" s="33">
        <f t="shared" si="1"/>
        <v>4773.9491922000007</v>
      </c>
      <c r="I25" s="31">
        <f t="shared" si="1"/>
        <v>-2666.2724857999997</v>
      </c>
      <c r="J25" s="32">
        <f t="shared" si="1"/>
        <v>2107.6767064000001</v>
      </c>
      <c r="K25" s="33">
        <f t="shared" si="1"/>
        <v>4773.9491922000007</v>
      </c>
      <c r="L25" s="31"/>
      <c r="M25" s="32"/>
      <c r="N25" s="33"/>
      <c r="O25" s="41"/>
      <c r="P25" s="31">
        <f t="shared" ref="P25:X25" si="2">SUM(P4:P24)</f>
        <v>-5122.0766314513776</v>
      </c>
      <c r="Q25" s="33">
        <f t="shared" si="2"/>
        <v>5465.4168084658768</v>
      </c>
      <c r="R25" s="31">
        <f t="shared" si="2"/>
        <v>10587.493439917258</v>
      </c>
      <c r="S25" s="32">
        <f t="shared" si="2"/>
        <v>-2555.7270070343175</v>
      </c>
      <c r="T25" s="33">
        <f t="shared" si="2"/>
        <v>2007.0382058781083</v>
      </c>
      <c r="U25" s="31">
        <f t="shared" si="2"/>
        <v>4562.7652129124253</v>
      </c>
      <c r="V25" s="32">
        <f t="shared" si="2"/>
        <v>-2485.0688886805669</v>
      </c>
      <c r="W25" s="33">
        <f t="shared" si="2"/>
        <v>2109.2008881674778</v>
      </c>
      <c r="X25" s="33">
        <f t="shared" si="2"/>
        <v>4594.269776848043</v>
      </c>
      <c r="Y25" s="32"/>
      <c r="Z25" s="33"/>
      <c r="AA25" s="31"/>
      <c r="AB25" s="34"/>
      <c r="AC25" s="42">
        <f t="shared" ref="AC25:AK25" si="3">SUM(AC4:AC24)</f>
        <v>-4921.0585506710158</v>
      </c>
      <c r="AD25" s="31">
        <f t="shared" si="3"/>
        <v>5294.064303547545</v>
      </c>
      <c r="AE25" s="32">
        <f t="shared" si="3"/>
        <v>10215.122854218562</v>
      </c>
      <c r="AF25" s="33">
        <f t="shared" si="3"/>
        <v>-2423.8529278064402</v>
      </c>
      <c r="AG25" s="31">
        <f t="shared" si="3"/>
        <v>1888.2460072574249</v>
      </c>
      <c r="AH25" s="32">
        <f t="shared" si="3"/>
        <v>4312.0989350638647</v>
      </c>
      <c r="AI25" s="33">
        <f t="shared" si="3"/>
        <v>-2303.8718294935993</v>
      </c>
      <c r="AJ25" s="31">
        <f t="shared" si="3"/>
        <v>2058.1015540764165</v>
      </c>
      <c r="AK25" s="32">
        <f t="shared" si="3"/>
        <v>4361.9733835700154</v>
      </c>
      <c r="AL25" s="33"/>
      <c r="AM25" s="31"/>
      <c r="AN25" s="32"/>
      <c r="AO25" s="43"/>
      <c r="AP25" s="31">
        <f t="shared" ref="AP25:AX25" si="4">SUM(AP4:AP24)</f>
        <v>-4726.0897136707799</v>
      </c>
      <c r="AQ25" s="32">
        <f t="shared" si="4"/>
        <v>5118.3510567079884</v>
      </c>
      <c r="AR25" s="33">
        <f t="shared" si="4"/>
        <v>9844.4407703787692</v>
      </c>
      <c r="AS25" s="31">
        <f t="shared" si="4"/>
        <v>-2305.418159617157</v>
      </c>
      <c r="AT25" s="32">
        <f t="shared" si="4"/>
        <v>1778.2976735260302</v>
      </c>
      <c r="AU25" s="33">
        <f t="shared" si="4"/>
        <v>4083.7158331431874</v>
      </c>
      <c r="AV25" s="31">
        <f t="shared" si="4"/>
        <v>-2135.4833435843698</v>
      </c>
      <c r="AW25" s="32">
        <f t="shared" si="4"/>
        <v>1994.1003702699272</v>
      </c>
      <c r="AX25" s="33">
        <f t="shared" si="4"/>
        <v>4129.5837138542984</v>
      </c>
      <c r="AY25" s="31"/>
      <c r="AZ25" s="32"/>
      <c r="BA25" s="33"/>
      <c r="BB25" s="41"/>
      <c r="BC25" s="31">
        <f t="shared" ref="BC25:BK25" si="5">SUM(BC4:BC24)</f>
        <v>-4555.4697995011538</v>
      </c>
      <c r="BD25" s="33">
        <f t="shared" si="5"/>
        <v>4967.7123497482762</v>
      </c>
      <c r="BE25" s="31">
        <f t="shared" si="5"/>
        <v>9523.1821492494309</v>
      </c>
      <c r="BF25" s="32">
        <f t="shared" si="5"/>
        <v>-2169.2166543149606</v>
      </c>
      <c r="BG25" s="33">
        <f t="shared" si="5"/>
        <v>1665.6760824030807</v>
      </c>
      <c r="BH25" s="31">
        <f t="shared" si="5"/>
        <v>3834.8927367180413</v>
      </c>
      <c r="BI25" s="32">
        <f t="shared" si="5"/>
        <v>-1962.9266652301542</v>
      </c>
      <c r="BJ25" s="33">
        <f t="shared" si="5"/>
        <v>1914.0899770372414</v>
      </c>
      <c r="BK25" s="31">
        <f t="shared" si="5"/>
        <v>3877.0166422673951</v>
      </c>
      <c r="BL25" s="32"/>
      <c r="BM25" s="33"/>
      <c r="BN25" s="31"/>
      <c r="BO25" s="34"/>
      <c r="BP25" s="42">
        <f t="shared" ref="BP25:BX25" si="6">SUM(BP4:BP24)</f>
        <v>-4412.6860031333836</v>
      </c>
      <c r="BQ25" s="31">
        <f t="shared" si="6"/>
        <v>4837.9076635914025</v>
      </c>
      <c r="BR25" s="32">
        <f t="shared" si="6"/>
        <v>9250.5936667247879</v>
      </c>
      <c r="BS25" s="33">
        <f t="shared" si="6"/>
        <v>-2020.0790809186458</v>
      </c>
      <c r="BT25" s="31">
        <f t="shared" si="6"/>
        <v>1546.5563640734981</v>
      </c>
      <c r="BU25" s="32">
        <f t="shared" si="6"/>
        <v>3566.6354449921432</v>
      </c>
      <c r="BV25" s="33">
        <f t="shared" si="6"/>
        <v>-1793.5930989167834</v>
      </c>
      <c r="BW25" s="31">
        <f t="shared" si="6"/>
        <v>1816.713896789412</v>
      </c>
      <c r="BX25" s="32">
        <f t="shared" si="6"/>
        <v>3610.3069957061953</v>
      </c>
      <c r="BY25" s="33"/>
      <c r="BZ25" s="31"/>
      <c r="CA25" s="32"/>
      <c r="CB25" s="43"/>
      <c r="CC25" s="31">
        <f t="shared" ref="CC25:CK25" si="7">SUM(CC4:CC24)</f>
        <v>-4247.9791040169466</v>
      </c>
      <c r="CD25" s="32">
        <f t="shared" si="7"/>
        <v>4674.96543421359</v>
      </c>
      <c r="CE25" s="33">
        <f t="shared" si="7"/>
        <v>8922.9445382305385</v>
      </c>
      <c r="CF25" s="31">
        <f t="shared" si="7"/>
        <v>-1868.7360033376624</v>
      </c>
      <c r="CG25" s="32">
        <f t="shared" si="7"/>
        <v>1424.8607981914449</v>
      </c>
      <c r="CH25" s="33">
        <f t="shared" si="7"/>
        <v>3293.5968015291078</v>
      </c>
      <c r="CI25" s="31">
        <f t="shared" si="7"/>
        <v>-1629.1564822211988</v>
      </c>
      <c r="CJ25" s="32">
        <f t="shared" si="7"/>
        <v>1704.2769969071869</v>
      </c>
      <c r="CK25" s="33">
        <f t="shared" si="7"/>
        <v>3333.4334791283854</v>
      </c>
      <c r="CL25" s="31"/>
      <c r="CM25" s="32"/>
      <c r="CN25" s="33"/>
      <c r="CO25" s="41"/>
      <c r="CP25" s="31">
        <f t="shared" ref="CP25:CX25" si="8">SUM(CP4:CP24)</f>
        <v>-4064.1308724807427</v>
      </c>
      <c r="CQ25" s="33">
        <f t="shared" si="8"/>
        <v>4478.3183676058961</v>
      </c>
      <c r="CR25" s="31">
        <f t="shared" si="8"/>
        <v>8542.4492400866384</v>
      </c>
      <c r="CS25" s="32">
        <f t="shared" si="8"/>
        <v>-1747.6236816305895</v>
      </c>
      <c r="CT25" s="33">
        <f t="shared" si="8"/>
        <v>1323.1893395435816</v>
      </c>
      <c r="CU25" s="31">
        <f t="shared" si="8"/>
        <v>3070.8130211741718</v>
      </c>
      <c r="CV25" s="32">
        <f t="shared" si="8"/>
        <v>-1497.8050993159652</v>
      </c>
      <c r="CW25" s="33">
        <f t="shared" si="8"/>
        <v>1605.6638756150644</v>
      </c>
      <c r="CX25" s="31">
        <f t="shared" si="8"/>
        <v>3103.4689749310296</v>
      </c>
      <c r="CY25" s="32"/>
      <c r="CZ25" s="33"/>
      <c r="DA25" s="31"/>
      <c r="DB25" s="34"/>
    </row>
    <row r="26" spans="2:106" s="13" customFormat="1" x14ac:dyDescent="0.2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</row>
    <row r="27" spans="2:106" s="13" customFormat="1" ht="24.75" customHeight="1" x14ac:dyDescent="0.2">
      <c r="B27" s="51" t="s">
        <v>46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</row>
    <row r="28" spans="2:106" s="13" customFormat="1" x14ac:dyDescent="0.2">
      <c r="B28" s="47"/>
      <c r="C28" s="50" t="s">
        <v>38</v>
      </c>
      <c r="D28" s="44"/>
      <c r="E28" s="44"/>
      <c r="F28" s="44"/>
      <c r="G28" s="44"/>
      <c r="H28" s="44"/>
      <c r="I28" s="44"/>
      <c r="J28" s="44"/>
      <c r="K28" s="48" t="s">
        <v>39</v>
      </c>
      <c r="L28" s="44"/>
      <c r="M28" s="44"/>
      <c r="N28" s="44"/>
      <c r="O28" s="44"/>
      <c r="P28" s="18"/>
      <c r="Q28" s="18"/>
      <c r="R28" s="45"/>
      <c r="S28" s="18"/>
      <c r="T28" s="18"/>
      <c r="U28" s="18"/>
      <c r="V28" s="18"/>
      <c r="W28" s="18"/>
      <c r="X28" s="18"/>
      <c r="Y28" s="18"/>
      <c r="Z28" s="45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</row>
    <row r="29" spans="2:106" x14ac:dyDescent="0.2">
      <c r="B29" s="1">
        <v>2015</v>
      </c>
      <c r="J29" s="49">
        <v>2015</v>
      </c>
    </row>
    <row r="55" spans="2:13" x14ac:dyDescent="0.2">
      <c r="B55" s="1">
        <v>2020</v>
      </c>
      <c r="C55" s="1"/>
      <c r="D55" s="1"/>
      <c r="E55" s="1"/>
      <c r="F55" s="1"/>
      <c r="G55" s="1"/>
      <c r="H55" s="1"/>
      <c r="I55" s="1"/>
      <c r="J55" s="49">
        <v>2020</v>
      </c>
      <c r="L55" s="1"/>
      <c r="M55" s="1"/>
    </row>
    <row r="81" spans="2:10" x14ac:dyDescent="0.2">
      <c r="B81" s="1">
        <v>2025</v>
      </c>
      <c r="J81" s="49">
        <v>2025</v>
      </c>
    </row>
    <row r="107" spans="2:10" s="1" customFormat="1" x14ac:dyDescent="0.2">
      <c r="B107" s="1">
        <v>2030</v>
      </c>
      <c r="J107" s="49">
        <v>2030</v>
      </c>
    </row>
    <row r="133" spans="2:10" s="1" customFormat="1" x14ac:dyDescent="0.2">
      <c r="B133" s="1">
        <v>2035</v>
      </c>
      <c r="J133" s="49">
        <v>2035</v>
      </c>
    </row>
    <row r="159" spans="2:10" x14ac:dyDescent="0.2">
      <c r="B159" s="1">
        <v>2040</v>
      </c>
      <c r="J159" s="49">
        <v>2040</v>
      </c>
    </row>
    <row r="185" spans="2:10" x14ac:dyDescent="0.2">
      <c r="B185" s="1">
        <v>2045</v>
      </c>
      <c r="J185" s="49">
        <v>2045</v>
      </c>
    </row>
    <row r="210" spans="2:10" x14ac:dyDescent="0.2">
      <c r="C210" s="1"/>
      <c r="D210" s="1"/>
      <c r="E210" s="1"/>
      <c r="F210" s="1"/>
      <c r="G210" s="1"/>
      <c r="H210" s="1"/>
      <c r="I210" s="1"/>
      <c r="J210" s="1"/>
    </row>
    <row r="211" spans="2:10" x14ac:dyDescent="0.2">
      <c r="B211" s="1">
        <v>2050</v>
      </c>
      <c r="J211" s="49">
        <v>2050</v>
      </c>
    </row>
  </sheetData>
  <mergeCells count="8">
    <mergeCell ref="CC2:CE2"/>
    <mergeCell ref="CP2:CR2"/>
    <mergeCell ref="C2:E2"/>
    <mergeCell ref="P2:R2"/>
    <mergeCell ref="AC2:AE2"/>
    <mergeCell ref="AP2:AR2"/>
    <mergeCell ref="BC2:BE2"/>
    <mergeCell ref="BP2:BR2"/>
  </mergeCells>
  <printOptions horizontalCentered="1"/>
  <pageMargins left="1.299212598425197" right="0" top="0.51181102362204722" bottom="0.23622047244094491" header="0.31496062992125984" footer="0.15748031496062992"/>
  <pageSetup paperSize="9" scale="58" orientation="portrait" r:id="rId1"/>
  <rowBreaks count="1" manualBreakCount="1">
    <brk id="132" min="1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B211"/>
  <sheetViews>
    <sheetView topLeftCell="A27" zoomScaleNormal="100" workbookViewId="0">
      <selection activeCell="B27" sqref="B27"/>
    </sheetView>
  </sheetViews>
  <sheetFormatPr defaultColWidth="9.140625" defaultRowHeight="12.75" x14ac:dyDescent="0.2"/>
  <cols>
    <col min="1" max="1" width="9.140625" style="2"/>
    <col min="2" max="2" width="6.5703125" style="2" customWidth="1"/>
    <col min="3" max="3" width="7.85546875" style="2" customWidth="1"/>
    <col min="4" max="4" width="8.28515625" style="2" customWidth="1"/>
    <col min="5" max="9" width="9.28515625" style="2" customWidth="1"/>
    <col min="10" max="10" width="13.140625" style="2" bestFit="1" customWidth="1"/>
    <col min="11" max="11" width="9.28515625" style="2" customWidth="1"/>
    <col min="12" max="12" width="17.7109375" style="2" bestFit="1" customWidth="1"/>
    <col min="13" max="13" width="17.7109375" style="2" customWidth="1"/>
    <col min="14" max="14" width="20.5703125" style="2" bestFit="1" customWidth="1"/>
    <col min="15" max="15" width="20.5703125" style="2" customWidth="1"/>
    <col min="16" max="16" width="8.140625" style="2" customWidth="1"/>
    <col min="17" max="17" width="8" style="2" customWidth="1"/>
    <col min="18" max="28" width="8.7109375" style="2" customWidth="1"/>
    <col min="29" max="29" width="8.140625" style="2" customWidth="1"/>
    <col min="30" max="30" width="8.5703125" style="2" customWidth="1"/>
    <col min="31" max="41" width="9.28515625" style="2" customWidth="1"/>
    <col min="42" max="42" width="8.5703125" style="2" customWidth="1"/>
    <col min="43" max="43" width="8.140625" style="2" customWidth="1"/>
    <col min="44" max="54" width="9.140625" style="2" customWidth="1"/>
    <col min="55" max="55" width="8.7109375" style="2" customWidth="1"/>
    <col min="56" max="56" width="8.140625" style="2" customWidth="1"/>
    <col min="57" max="67" width="8.5703125" style="2" customWidth="1"/>
    <col min="68" max="68" width="8.140625" style="2" customWidth="1"/>
    <col min="69" max="81" width="8.42578125" style="2" customWidth="1"/>
    <col min="82" max="82" width="8" style="2" customWidth="1"/>
    <col min="83" max="93" width="8.140625" style="2" customWidth="1"/>
    <col min="94" max="94" width="8.42578125" style="2" customWidth="1"/>
    <col min="95" max="95" width="8.5703125" style="2" customWidth="1"/>
    <col min="96" max="96" width="8" style="2" customWidth="1"/>
    <col min="97" max="16384" width="9.140625" style="2"/>
  </cols>
  <sheetData>
    <row r="1" spans="1:106" s="13" customFormat="1" ht="13.5" thickBot="1" x14ac:dyDescent="0.25">
      <c r="A1" s="13">
        <v>-1</v>
      </c>
      <c r="B1" s="1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13" customFormat="1" ht="15.75" thickBot="1" x14ac:dyDescent="0.3">
      <c r="B2" s="3"/>
      <c r="C2" s="55">
        <v>2015</v>
      </c>
      <c r="D2" s="58"/>
      <c r="E2" s="58"/>
      <c r="F2" s="10"/>
      <c r="G2" s="11" t="s">
        <v>28</v>
      </c>
      <c r="H2" s="12"/>
      <c r="I2" s="10"/>
      <c r="J2" s="11" t="s">
        <v>29</v>
      </c>
      <c r="K2" s="12"/>
      <c r="L2" s="9" t="s">
        <v>30</v>
      </c>
      <c r="M2" s="9"/>
      <c r="N2" s="9" t="s">
        <v>31</v>
      </c>
      <c r="O2" s="8"/>
      <c r="P2" s="55">
        <v>2020</v>
      </c>
      <c r="Q2" s="56"/>
      <c r="R2" s="57"/>
      <c r="S2" s="10"/>
      <c r="T2" s="11" t="s">
        <v>28</v>
      </c>
      <c r="U2" s="12"/>
      <c r="V2" s="10"/>
      <c r="W2" s="11" t="s">
        <v>29</v>
      </c>
      <c r="X2" s="12"/>
      <c r="Y2" s="9" t="s">
        <v>30</v>
      </c>
      <c r="Z2" s="9"/>
      <c r="AA2" s="9" t="s">
        <v>31</v>
      </c>
      <c r="AB2" s="8"/>
      <c r="AC2" s="55">
        <v>2025</v>
      </c>
      <c r="AD2" s="56"/>
      <c r="AE2" s="57"/>
      <c r="AF2" s="10"/>
      <c r="AG2" s="11" t="s">
        <v>28</v>
      </c>
      <c r="AH2" s="12"/>
      <c r="AI2" s="10"/>
      <c r="AJ2" s="11" t="s">
        <v>29</v>
      </c>
      <c r="AK2" s="12"/>
      <c r="AL2" s="9" t="s">
        <v>30</v>
      </c>
      <c r="AM2" s="9"/>
      <c r="AN2" s="9" t="s">
        <v>31</v>
      </c>
      <c r="AO2" s="8"/>
      <c r="AP2" s="55">
        <v>2030</v>
      </c>
      <c r="AQ2" s="56"/>
      <c r="AR2" s="57"/>
      <c r="AS2" s="10"/>
      <c r="AT2" s="11" t="s">
        <v>28</v>
      </c>
      <c r="AU2" s="12"/>
      <c r="AV2" s="10"/>
      <c r="AW2" s="11" t="s">
        <v>29</v>
      </c>
      <c r="AX2" s="12"/>
      <c r="AY2" s="9" t="s">
        <v>30</v>
      </c>
      <c r="AZ2" s="9"/>
      <c r="BA2" s="9" t="s">
        <v>31</v>
      </c>
      <c r="BB2" s="8"/>
      <c r="BC2" s="55">
        <v>2035</v>
      </c>
      <c r="BD2" s="56"/>
      <c r="BE2" s="57"/>
      <c r="BF2" s="10"/>
      <c r="BG2" s="11" t="s">
        <v>28</v>
      </c>
      <c r="BH2" s="12"/>
      <c r="BI2" s="10"/>
      <c r="BJ2" s="11" t="s">
        <v>29</v>
      </c>
      <c r="BK2" s="12"/>
      <c r="BL2" s="9" t="s">
        <v>30</v>
      </c>
      <c r="BM2" s="9"/>
      <c r="BN2" s="9" t="s">
        <v>31</v>
      </c>
      <c r="BO2" s="8"/>
      <c r="BP2" s="55">
        <v>2040</v>
      </c>
      <c r="BQ2" s="56"/>
      <c r="BR2" s="57"/>
      <c r="BS2" s="10"/>
      <c r="BT2" s="11" t="s">
        <v>28</v>
      </c>
      <c r="BU2" s="12"/>
      <c r="BV2" s="10"/>
      <c r="BW2" s="11" t="s">
        <v>29</v>
      </c>
      <c r="BX2" s="12"/>
      <c r="BY2" s="9" t="s">
        <v>30</v>
      </c>
      <c r="BZ2" s="9"/>
      <c r="CA2" s="9" t="s">
        <v>31</v>
      </c>
      <c r="CB2" s="8"/>
      <c r="CC2" s="55">
        <v>2045</v>
      </c>
      <c r="CD2" s="56"/>
      <c r="CE2" s="57"/>
      <c r="CF2" s="10"/>
      <c r="CG2" s="11" t="s">
        <v>28</v>
      </c>
      <c r="CH2" s="12"/>
      <c r="CI2" s="10"/>
      <c r="CJ2" s="11" t="s">
        <v>29</v>
      </c>
      <c r="CK2" s="12"/>
      <c r="CL2" s="9" t="s">
        <v>30</v>
      </c>
      <c r="CM2" s="9"/>
      <c r="CN2" s="9" t="s">
        <v>31</v>
      </c>
      <c r="CO2" s="8"/>
      <c r="CP2" s="55">
        <v>2050</v>
      </c>
      <c r="CQ2" s="56"/>
      <c r="CR2" s="57"/>
      <c r="CS2" s="10"/>
      <c r="CT2" s="11" t="s">
        <v>28</v>
      </c>
      <c r="CU2" s="12"/>
      <c r="CV2" s="10"/>
      <c r="CW2" s="11" t="s">
        <v>29</v>
      </c>
      <c r="CX2" s="12"/>
      <c r="CY2" s="9" t="s">
        <v>30</v>
      </c>
      <c r="CZ2" s="9"/>
      <c r="DA2" s="9" t="s">
        <v>31</v>
      </c>
      <c r="DB2" s="8"/>
    </row>
    <row r="3" spans="1:106" s="13" customFormat="1" ht="13.5" thickBot="1" x14ac:dyDescent="0.25">
      <c r="B3" s="3" t="s">
        <v>25</v>
      </c>
      <c r="C3" s="21" t="s">
        <v>21</v>
      </c>
      <c r="D3" s="19" t="s">
        <v>22</v>
      </c>
      <c r="E3" s="20" t="s">
        <v>23</v>
      </c>
      <c r="F3" s="21" t="s">
        <v>21</v>
      </c>
      <c r="G3" s="19" t="s">
        <v>22</v>
      </c>
      <c r="H3" s="22" t="s">
        <v>23</v>
      </c>
      <c r="I3" s="21" t="s">
        <v>21</v>
      </c>
      <c r="J3" s="19" t="s">
        <v>22</v>
      </c>
      <c r="K3" s="22" t="s">
        <v>23</v>
      </c>
      <c r="L3" s="21" t="s">
        <v>21</v>
      </c>
      <c r="M3" s="19" t="s">
        <v>22</v>
      </c>
      <c r="N3" s="21" t="s">
        <v>21</v>
      </c>
      <c r="O3" s="22" t="s">
        <v>22</v>
      </c>
      <c r="P3" s="21" t="s">
        <v>21</v>
      </c>
      <c r="Q3" s="19" t="s">
        <v>22</v>
      </c>
      <c r="R3" s="22" t="s">
        <v>24</v>
      </c>
      <c r="S3" s="21" t="s">
        <v>21</v>
      </c>
      <c r="T3" s="19" t="s">
        <v>22</v>
      </c>
      <c r="U3" s="22" t="s">
        <v>23</v>
      </c>
      <c r="V3" s="21" t="s">
        <v>21</v>
      </c>
      <c r="W3" s="19" t="s">
        <v>22</v>
      </c>
      <c r="X3" s="22" t="s">
        <v>23</v>
      </c>
      <c r="Y3" s="21" t="s">
        <v>21</v>
      </c>
      <c r="Z3" s="19" t="s">
        <v>22</v>
      </c>
      <c r="AA3" s="21" t="s">
        <v>21</v>
      </c>
      <c r="AB3" s="22" t="s">
        <v>22</v>
      </c>
      <c r="AC3" s="21" t="s">
        <v>21</v>
      </c>
      <c r="AD3" s="19" t="s">
        <v>22</v>
      </c>
      <c r="AE3" s="22" t="s">
        <v>24</v>
      </c>
      <c r="AF3" s="21" t="s">
        <v>21</v>
      </c>
      <c r="AG3" s="19" t="s">
        <v>22</v>
      </c>
      <c r="AH3" s="22" t="s">
        <v>23</v>
      </c>
      <c r="AI3" s="21" t="s">
        <v>21</v>
      </c>
      <c r="AJ3" s="19" t="s">
        <v>22</v>
      </c>
      <c r="AK3" s="22" t="s">
        <v>23</v>
      </c>
      <c r="AL3" s="21" t="s">
        <v>21</v>
      </c>
      <c r="AM3" s="19" t="s">
        <v>22</v>
      </c>
      <c r="AN3" s="21" t="s">
        <v>21</v>
      </c>
      <c r="AO3" s="22" t="s">
        <v>22</v>
      </c>
      <c r="AP3" s="21" t="s">
        <v>21</v>
      </c>
      <c r="AQ3" s="19" t="s">
        <v>22</v>
      </c>
      <c r="AR3" s="22" t="s">
        <v>24</v>
      </c>
      <c r="AS3" s="21" t="s">
        <v>21</v>
      </c>
      <c r="AT3" s="19" t="s">
        <v>22</v>
      </c>
      <c r="AU3" s="22" t="s">
        <v>23</v>
      </c>
      <c r="AV3" s="21" t="s">
        <v>21</v>
      </c>
      <c r="AW3" s="19" t="s">
        <v>22</v>
      </c>
      <c r="AX3" s="22" t="s">
        <v>23</v>
      </c>
      <c r="AY3" s="21" t="s">
        <v>21</v>
      </c>
      <c r="AZ3" s="19" t="s">
        <v>22</v>
      </c>
      <c r="BA3" s="21" t="s">
        <v>21</v>
      </c>
      <c r="BB3" s="22" t="s">
        <v>22</v>
      </c>
      <c r="BC3" s="21" t="s">
        <v>21</v>
      </c>
      <c r="BD3" s="19" t="s">
        <v>22</v>
      </c>
      <c r="BE3" s="22" t="s">
        <v>24</v>
      </c>
      <c r="BF3" s="21" t="s">
        <v>21</v>
      </c>
      <c r="BG3" s="19" t="s">
        <v>22</v>
      </c>
      <c r="BH3" s="22" t="s">
        <v>23</v>
      </c>
      <c r="BI3" s="21" t="s">
        <v>21</v>
      </c>
      <c r="BJ3" s="19" t="s">
        <v>22</v>
      </c>
      <c r="BK3" s="22" t="s">
        <v>23</v>
      </c>
      <c r="BL3" s="21" t="s">
        <v>21</v>
      </c>
      <c r="BM3" s="19" t="s">
        <v>22</v>
      </c>
      <c r="BN3" s="21" t="s">
        <v>21</v>
      </c>
      <c r="BO3" s="22" t="s">
        <v>22</v>
      </c>
      <c r="BP3" s="21" t="s">
        <v>21</v>
      </c>
      <c r="BQ3" s="19" t="s">
        <v>22</v>
      </c>
      <c r="BR3" s="22" t="s">
        <v>24</v>
      </c>
      <c r="BS3" s="21" t="s">
        <v>21</v>
      </c>
      <c r="BT3" s="19" t="s">
        <v>22</v>
      </c>
      <c r="BU3" s="22" t="s">
        <v>23</v>
      </c>
      <c r="BV3" s="21" t="s">
        <v>21</v>
      </c>
      <c r="BW3" s="19" t="s">
        <v>22</v>
      </c>
      <c r="BX3" s="22" t="s">
        <v>23</v>
      </c>
      <c r="BY3" s="21" t="s">
        <v>21</v>
      </c>
      <c r="BZ3" s="19" t="s">
        <v>22</v>
      </c>
      <c r="CA3" s="21" t="s">
        <v>21</v>
      </c>
      <c r="CB3" s="22" t="s">
        <v>22</v>
      </c>
      <c r="CC3" s="21" t="s">
        <v>21</v>
      </c>
      <c r="CD3" s="19" t="s">
        <v>22</v>
      </c>
      <c r="CE3" s="22" t="s">
        <v>24</v>
      </c>
      <c r="CF3" s="21" t="s">
        <v>21</v>
      </c>
      <c r="CG3" s="19" t="s">
        <v>22</v>
      </c>
      <c r="CH3" s="22" t="s">
        <v>23</v>
      </c>
      <c r="CI3" s="21" t="s">
        <v>21</v>
      </c>
      <c r="CJ3" s="19" t="s">
        <v>22</v>
      </c>
      <c r="CK3" s="22" t="s">
        <v>23</v>
      </c>
      <c r="CL3" s="21" t="s">
        <v>21</v>
      </c>
      <c r="CM3" s="19" t="s">
        <v>22</v>
      </c>
      <c r="CN3" s="21" t="s">
        <v>21</v>
      </c>
      <c r="CO3" s="22" t="s">
        <v>22</v>
      </c>
      <c r="CP3" s="21" t="s">
        <v>21</v>
      </c>
      <c r="CQ3" s="19" t="s">
        <v>22</v>
      </c>
      <c r="CR3" s="22" t="s">
        <v>24</v>
      </c>
      <c r="CS3" s="21" t="s">
        <v>21</v>
      </c>
      <c r="CT3" s="19" t="s">
        <v>22</v>
      </c>
      <c r="CU3" s="22" t="s">
        <v>23</v>
      </c>
      <c r="CV3" s="21" t="s">
        <v>21</v>
      </c>
      <c r="CW3" s="19" t="s">
        <v>22</v>
      </c>
      <c r="CX3" s="22" t="s">
        <v>23</v>
      </c>
      <c r="CY3" s="21" t="s">
        <v>21</v>
      </c>
      <c r="CZ3" s="19" t="s">
        <v>22</v>
      </c>
      <c r="DA3" s="21" t="s">
        <v>21</v>
      </c>
      <c r="DB3" s="22" t="s">
        <v>22</v>
      </c>
    </row>
    <row r="4" spans="1:106" s="13" customFormat="1" x14ac:dyDescent="0.2">
      <c r="B4" s="35" t="s">
        <v>0</v>
      </c>
      <c r="C4" s="37">
        <v>-256.75799999999998</v>
      </c>
      <c r="D4" s="23">
        <v>242.68299999999999</v>
      </c>
      <c r="E4" s="23">
        <v>499.44099999999997</v>
      </c>
      <c r="F4" s="23">
        <v>0</v>
      </c>
      <c r="G4" s="23"/>
      <c r="H4" s="23"/>
      <c r="I4" s="23">
        <v>0</v>
      </c>
      <c r="J4" s="23"/>
      <c r="K4" s="23"/>
      <c r="L4" s="23">
        <v>0</v>
      </c>
      <c r="M4" s="23"/>
      <c r="N4" s="23">
        <v>0</v>
      </c>
      <c r="O4" s="24"/>
      <c r="P4" s="37">
        <v>-194.95137914332287</v>
      </c>
      <c r="Q4" s="23">
        <v>185.65616587822697</v>
      </c>
      <c r="R4" s="23">
        <v>380.60754502154987</v>
      </c>
      <c r="S4" s="23">
        <v>0</v>
      </c>
      <c r="T4" s="23"/>
      <c r="U4" s="23"/>
      <c r="V4" s="23">
        <v>0</v>
      </c>
      <c r="W4" s="23"/>
      <c r="X4" s="23"/>
      <c r="Y4" s="23">
        <v>0</v>
      </c>
      <c r="Z4" s="23"/>
      <c r="AA4" s="23">
        <v>0</v>
      </c>
      <c r="AB4" s="24"/>
      <c r="AC4" s="37">
        <v>-174.42551310291461</v>
      </c>
      <c r="AD4" s="23">
        <v>166.20830457491766</v>
      </c>
      <c r="AE4" s="23">
        <v>340.63381767783227</v>
      </c>
      <c r="AF4" s="23">
        <v>0</v>
      </c>
      <c r="AG4" s="23"/>
      <c r="AH4" s="23"/>
      <c r="AI4" s="23">
        <v>0</v>
      </c>
      <c r="AJ4" s="23"/>
      <c r="AK4" s="23"/>
      <c r="AL4" s="23">
        <v>0</v>
      </c>
      <c r="AM4" s="23"/>
      <c r="AN4" s="23">
        <v>0</v>
      </c>
      <c r="AO4" s="24"/>
      <c r="AP4" s="37">
        <v>-168.84649049499274</v>
      </c>
      <c r="AQ4" s="23">
        <v>160.94052000370499</v>
      </c>
      <c r="AR4" s="23">
        <v>329.78701049869773</v>
      </c>
      <c r="AS4" s="23">
        <v>0</v>
      </c>
      <c r="AT4" s="23"/>
      <c r="AU4" s="23"/>
      <c r="AV4" s="23">
        <v>0</v>
      </c>
      <c r="AW4" s="23"/>
      <c r="AX4" s="23"/>
      <c r="AY4" s="23">
        <v>0</v>
      </c>
      <c r="AZ4" s="23"/>
      <c r="BA4" s="23">
        <v>0</v>
      </c>
      <c r="BB4" s="24"/>
      <c r="BC4" s="37">
        <v>-223.68276433347347</v>
      </c>
      <c r="BD4" s="23">
        <v>213.29567611537371</v>
      </c>
      <c r="BE4" s="23">
        <v>436.97844044884715</v>
      </c>
      <c r="BF4" s="23">
        <v>0</v>
      </c>
      <c r="BG4" s="23"/>
      <c r="BH4" s="23"/>
      <c r="BI4" s="23">
        <v>0</v>
      </c>
      <c r="BJ4" s="23"/>
      <c r="BK4" s="23"/>
      <c r="BL4" s="23">
        <v>0</v>
      </c>
      <c r="BM4" s="23"/>
      <c r="BN4" s="23">
        <v>0</v>
      </c>
      <c r="BO4" s="24"/>
      <c r="BP4" s="37">
        <v>-250.78684882533398</v>
      </c>
      <c r="BQ4" s="23">
        <v>239.16511331257811</v>
      </c>
      <c r="BR4" s="23">
        <v>489.95196213791212</v>
      </c>
      <c r="BS4" s="23">
        <v>0</v>
      </c>
      <c r="BT4" s="23"/>
      <c r="BU4" s="23"/>
      <c r="BV4" s="23">
        <v>0</v>
      </c>
      <c r="BW4" s="23"/>
      <c r="BX4" s="23"/>
      <c r="BY4" s="23">
        <v>0</v>
      </c>
      <c r="BZ4" s="23"/>
      <c r="CA4" s="23">
        <v>0</v>
      </c>
      <c r="CB4" s="24"/>
      <c r="CC4" s="37">
        <v>-228.22235503876871</v>
      </c>
      <c r="CD4" s="23">
        <v>217.60026888376788</v>
      </c>
      <c r="CE4" s="23">
        <v>445.82262392253659</v>
      </c>
      <c r="CF4" s="23">
        <v>0</v>
      </c>
      <c r="CG4" s="23"/>
      <c r="CH4" s="23"/>
      <c r="CI4" s="23">
        <v>0</v>
      </c>
      <c r="CJ4" s="23"/>
      <c r="CK4" s="23"/>
      <c r="CL4" s="23">
        <v>0</v>
      </c>
      <c r="CM4" s="23"/>
      <c r="CN4" s="23">
        <v>0</v>
      </c>
      <c r="CO4" s="24"/>
      <c r="CP4" s="37">
        <v>-201.68936858570004</v>
      </c>
      <c r="CQ4" s="23">
        <v>192.27054417261678</v>
      </c>
      <c r="CR4" s="23">
        <v>393.95991275831682</v>
      </c>
      <c r="CS4" s="23">
        <v>0</v>
      </c>
      <c r="CT4" s="23"/>
      <c r="CU4" s="23"/>
      <c r="CV4" s="23">
        <v>0</v>
      </c>
      <c r="CW4" s="23"/>
      <c r="CX4" s="23"/>
      <c r="CY4" s="23">
        <v>0</v>
      </c>
      <c r="CZ4" s="23"/>
      <c r="DA4" s="23">
        <v>0</v>
      </c>
      <c r="DB4" s="24"/>
    </row>
    <row r="5" spans="1:106" s="13" customFormat="1" x14ac:dyDescent="0.2">
      <c r="B5" s="4" t="s">
        <v>1</v>
      </c>
      <c r="C5" s="38">
        <v>-280.49799999999999</v>
      </c>
      <c r="D5" s="25">
        <v>268</v>
      </c>
      <c r="E5" s="25">
        <v>548.49800000000005</v>
      </c>
      <c r="F5" s="25">
        <v>0</v>
      </c>
      <c r="G5" s="25"/>
      <c r="H5" s="25"/>
      <c r="I5" s="25">
        <v>0</v>
      </c>
      <c r="J5" s="25"/>
      <c r="K5" s="25"/>
      <c r="L5" s="25">
        <v>0</v>
      </c>
      <c r="M5" s="25"/>
      <c r="N5" s="25">
        <v>0</v>
      </c>
      <c r="O5" s="26"/>
      <c r="P5" s="38">
        <v>-260.62533354094342</v>
      </c>
      <c r="Q5" s="25">
        <v>245.66716080516596</v>
      </c>
      <c r="R5" s="25">
        <v>506.29249434610938</v>
      </c>
      <c r="S5" s="25">
        <v>0</v>
      </c>
      <c r="T5" s="25"/>
      <c r="U5" s="25"/>
      <c r="V5" s="25">
        <v>0</v>
      </c>
      <c r="W5" s="25"/>
      <c r="X5" s="25"/>
      <c r="Y5" s="25">
        <v>0</v>
      </c>
      <c r="Z5" s="25"/>
      <c r="AA5" s="25">
        <v>0</v>
      </c>
      <c r="AB5" s="26"/>
      <c r="AC5" s="38">
        <v>-198.36811370566289</v>
      </c>
      <c r="AD5" s="25">
        <v>188.36736539328746</v>
      </c>
      <c r="AE5" s="25">
        <v>386.73547909895035</v>
      </c>
      <c r="AF5" s="25">
        <v>0</v>
      </c>
      <c r="AG5" s="25"/>
      <c r="AH5" s="25"/>
      <c r="AI5" s="25">
        <v>0</v>
      </c>
      <c r="AJ5" s="25"/>
      <c r="AK5" s="25"/>
      <c r="AL5" s="25">
        <v>0</v>
      </c>
      <c r="AM5" s="25"/>
      <c r="AN5" s="25">
        <v>0</v>
      </c>
      <c r="AO5" s="26"/>
      <c r="AP5" s="38">
        <v>-178.72559187130153</v>
      </c>
      <c r="AQ5" s="25">
        <v>169.817025584991</v>
      </c>
      <c r="AR5" s="25">
        <v>348.54261745629248</v>
      </c>
      <c r="AS5" s="25">
        <v>0</v>
      </c>
      <c r="AT5" s="25"/>
      <c r="AU5" s="25"/>
      <c r="AV5" s="25">
        <v>0</v>
      </c>
      <c r="AW5" s="25"/>
      <c r="AX5" s="25"/>
      <c r="AY5" s="25">
        <v>0</v>
      </c>
      <c r="AZ5" s="25"/>
      <c r="BA5" s="25">
        <v>0</v>
      </c>
      <c r="BB5" s="26"/>
      <c r="BC5" s="38">
        <v>-172.6135365913967</v>
      </c>
      <c r="BD5" s="25">
        <v>164.12056643235096</v>
      </c>
      <c r="BE5" s="25">
        <v>336.73410302374771</v>
      </c>
      <c r="BF5" s="25">
        <v>0</v>
      </c>
      <c r="BG5" s="25"/>
      <c r="BH5" s="25"/>
      <c r="BI5" s="25">
        <v>0</v>
      </c>
      <c r="BJ5" s="25"/>
      <c r="BK5" s="25"/>
      <c r="BL5" s="25">
        <v>0</v>
      </c>
      <c r="BM5" s="25"/>
      <c r="BN5" s="25">
        <v>0</v>
      </c>
      <c r="BO5" s="26"/>
      <c r="BP5" s="38">
        <v>-227.70923591420146</v>
      </c>
      <c r="BQ5" s="25">
        <v>216.73887211555487</v>
      </c>
      <c r="BR5" s="25">
        <v>444.44810802975633</v>
      </c>
      <c r="BS5" s="25">
        <v>0</v>
      </c>
      <c r="BT5" s="25"/>
      <c r="BU5" s="25"/>
      <c r="BV5" s="25">
        <v>0</v>
      </c>
      <c r="BW5" s="25"/>
      <c r="BX5" s="25"/>
      <c r="BY5" s="25">
        <v>0</v>
      </c>
      <c r="BZ5" s="25"/>
      <c r="CA5" s="25">
        <v>0</v>
      </c>
      <c r="CB5" s="26"/>
      <c r="CC5" s="38">
        <v>-254.93373190737648</v>
      </c>
      <c r="CD5" s="25">
        <v>242.7038435140515</v>
      </c>
      <c r="CE5" s="25">
        <v>497.63757542142798</v>
      </c>
      <c r="CF5" s="25">
        <v>0</v>
      </c>
      <c r="CG5" s="25"/>
      <c r="CH5" s="25"/>
      <c r="CI5" s="25">
        <v>0</v>
      </c>
      <c r="CJ5" s="25"/>
      <c r="CK5" s="25"/>
      <c r="CL5" s="25">
        <v>0</v>
      </c>
      <c r="CM5" s="25"/>
      <c r="CN5" s="25">
        <v>0</v>
      </c>
      <c r="CO5" s="26"/>
      <c r="CP5" s="38">
        <v>-232.62791841562526</v>
      </c>
      <c r="CQ5" s="25">
        <v>221.39828644593544</v>
      </c>
      <c r="CR5" s="25">
        <v>454.0262048615607</v>
      </c>
      <c r="CS5" s="25">
        <v>0</v>
      </c>
      <c r="CT5" s="25"/>
      <c r="CU5" s="25"/>
      <c r="CV5" s="25">
        <v>0</v>
      </c>
      <c r="CW5" s="25"/>
      <c r="CX5" s="25"/>
      <c r="CY5" s="25">
        <v>0</v>
      </c>
      <c r="CZ5" s="25"/>
      <c r="DA5" s="25">
        <v>0</v>
      </c>
      <c r="DB5" s="26"/>
    </row>
    <row r="6" spans="1:106" s="13" customFormat="1" x14ac:dyDescent="0.2">
      <c r="B6" s="4" t="s">
        <v>2</v>
      </c>
      <c r="C6" s="38">
        <v>-271.27</v>
      </c>
      <c r="D6" s="25">
        <v>258.709</v>
      </c>
      <c r="E6" s="25">
        <v>529.97900000000004</v>
      </c>
      <c r="F6" s="25">
        <v>0</v>
      </c>
      <c r="G6" s="25"/>
      <c r="H6" s="25"/>
      <c r="I6" s="25">
        <v>0</v>
      </c>
      <c r="J6" s="25"/>
      <c r="K6" s="25"/>
      <c r="L6" s="25">
        <v>0</v>
      </c>
      <c r="M6" s="25"/>
      <c r="N6" s="25">
        <v>0</v>
      </c>
      <c r="O6" s="26"/>
      <c r="P6" s="38">
        <v>-283.74456648051188</v>
      </c>
      <c r="Q6" s="25">
        <v>269.76666334771573</v>
      </c>
      <c r="R6" s="25">
        <v>553.51122982822756</v>
      </c>
      <c r="S6" s="25">
        <v>0</v>
      </c>
      <c r="T6" s="25"/>
      <c r="U6" s="25"/>
      <c r="V6" s="25">
        <v>0</v>
      </c>
      <c r="W6" s="25"/>
      <c r="X6" s="25"/>
      <c r="Y6" s="25">
        <v>0</v>
      </c>
      <c r="Z6" s="25"/>
      <c r="AA6" s="25">
        <v>0</v>
      </c>
      <c r="AB6" s="26"/>
      <c r="AC6" s="38">
        <v>-262.79783383600591</v>
      </c>
      <c r="AD6" s="25">
        <v>246.67634171152568</v>
      </c>
      <c r="AE6" s="25">
        <v>509.47417554753156</v>
      </c>
      <c r="AF6" s="25">
        <v>0</v>
      </c>
      <c r="AG6" s="25"/>
      <c r="AH6" s="25"/>
      <c r="AI6" s="25">
        <v>0</v>
      </c>
      <c r="AJ6" s="25"/>
      <c r="AK6" s="25"/>
      <c r="AL6" s="25">
        <v>0</v>
      </c>
      <c r="AM6" s="25"/>
      <c r="AN6" s="25">
        <v>0</v>
      </c>
      <c r="AO6" s="26"/>
      <c r="AP6" s="38">
        <v>-201.24141855217343</v>
      </c>
      <c r="AQ6" s="25">
        <v>190.0895237661845</v>
      </c>
      <c r="AR6" s="25">
        <v>391.33094231835787</v>
      </c>
      <c r="AS6" s="25">
        <v>0</v>
      </c>
      <c r="AT6" s="25"/>
      <c r="AU6" s="25"/>
      <c r="AV6" s="25">
        <v>0</v>
      </c>
      <c r="AW6" s="25"/>
      <c r="AX6" s="25"/>
      <c r="AY6" s="25">
        <v>0</v>
      </c>
      <c r="AZ6" s="25"/>
      <c r="BA6" s="25">
        <v>0</v>
      </c>
      <c r="BB6" s="26"/>
      <c r="BC6" s="38">
        <v>-181.0551510886248</v>
      </c>
      <c r="BD6" s="25">
        <v>171.14271289099159</v>
      </c>
      <c r="BE6" s="25">
        <v>352.19786397961639</v>
      </c>
      <c r="BF6" s="25">
        <v>0</v>
      </c>
      <c r="BG6" s="25"/>
      <c r="BH6" s="25"/>
      <c r="BI6" s="25">
        <v>0</v>
      </c>
      <c r="BJ6" s="25"/>
      <c r="BK6" s="25"/>
      <c r="BL6" s="25">
        <v>0</v>
      </c>
      <c r="BM6" s="25"/>
      <c r="BN6" s="25">
        <v>0</v>
      </c>
      <c r="BO6" s="26"/>
      <c r="BP6" s="38">
        <v>-175.11994986402468</v>
      </c>
      <c r="BQ6" s="25">
        <v>165.61824291624606</v>
      </c>
      <c r="BR6" s="25">
        <v>340.73819278027071</v>
      </c>
      <c r="BS6" s="25">
        <v>0</v>
      </c>
      <c r="BT6" s="25"/>
      <c r="BU6" s="25"/>
      <c r="BV6" s="25">
        <v>0</v>
      </c>
      <c r="BW6" s="25"/>
      <c r="BX6" s="25"/>
      <c r="BY6" s="25">
        <v>0</v>
      </c>
      <c r="BZ6" s="25"/>
      <c r="CA6" s="25">
        <v>0</v>
      </c>
      <c r="CB6" s="26"/>
      <c r="CC6" s="38">
        <v>-230.32274030257511</v>
      </c>
      <c r="CD6" s="25">
        <v>218.32330918969132</v>
      </c>
      <c r="CE6" s="25">
        <v>448.64604949226646</v>
      </c>
      <c r="CF6" s="25">
        <v>0</v>
      </c>
      <c r="CG6" s="25"/>
      <c r="CH6" s="25"/>
      <c r="CI6" s="25">
        <v>0</v>
      </c>
      <c r="CJ6" s="25"/>
      <c r="CK6" s="25"/>
      <c r="CL6" s="25">
        <v>0</v>
      </c>
      <c r="CM6" s="25"/>
      <c r="CN6" s="25">
        <v>0</v>
      </c>
      <c r="CO6" s="26"/>
      <c r="CP6" s="38">
        <v>-257.6756392387731</v>
      </c>
      <c r="CQ6" s="25">
        <v>244.4322965539578</v>
      </c>
      <c r="CR6" s="25">
        <v>502.10793579273087</v>
      </c>
      <c r="CS6" s="25">
        <v>0</v>
      </c>
      <c r="CT6" s="25"/>
      <c r="CU6" s="25"/>
      <c r="CV6" s="25">
        <v>0</v>
      </c>
      <c r="CW6" s="25"/>
      <c r="CX6" s="25"/>
      <c r="CY6" s="25">
        <v>0</v>
      </c>
      <c r="CZ6" s="25"/>
      <c r="DA6" s="25">
        <v>0</v>
      </c>
      <c r="DB6" s="26"/>
    </row>
    <row r="7" spans="1:106" s="13" customFormat="1" x14ac:dyDescent="0.2">
      <c r="B7" s="7" t="s">
        <v>3</v>
      </c>
      <c r="C7" s="39">
        <v>-273.72699999999998</v>
      </c>
      <c r="D7" s="27">
        <v>263.91899999999998</v>
      </c>
      <c r="E7" s="27">
        <v>537.64599999999996</v>
      </c>
      <c r="F7" s="27">
        <v>-21.186469799999998</v>
      </c>
      <c r="G7" s="27">
        <v>15.518437200000003</v>
      </c>
      <c r="H7" s="27">
        <v>36.704906999999999</v>
      </c>
      <c r="I7" s="27">
        <v>-21.186469799999998</v>
      </c>
      <c r="J7" s="27">
        <v>15.518437200000003</v>
      </c>
      <c r="K7" s="27">
        <v>36.704906999999999</v>
      </c>
      <c r="L7" s="27">
        <v>-7.7399999999999993</v>
      </c>
      <c r="M7" s="27">
        <v>5.8800000000000017</v>
      </c>
      <c r="N7" s="27">
        <v>-7.7399999999999993</v>
      </c>
      <c r="O7" s="28">
        <v>5.8800000000000017</v>
      </c>
      <c r="P7" s="39">
        <v>-278.67039813388203</v>
      </c>
      <c r="Q7" s="27">
        <v>261.54096440176653</v>
      </c>
      <c r="R7" s="27">
        <v>540.2113625356485</v>
      </c>
      <c r="S7" s="27">
        <v>-21.569088815562466</v>
      </c>
      <c r="T7" s="27">
        <v>15.378608706823872</v>
      </c>
      <c r="U7" s="27">
        <v>36.947697522386342</v>
      </c>
      <c r="V7" s="27">
        <v>-13.033090071960832</v>
      </c>
      <c r="W7" s="27">
        <v>9.9690180781767097</v>
      </c>
      <c r="X7" s="27">
        <v>23.002108150137541</v>
      </c>
      <c r="Y7" s="27">
        <v>-7.7399999999999993</v>
      </c>
      <c r="Z7" s="27">
        <v>5.88</v>
      </c>
      <c r="AA7" s="27">
        <v>-4.6768835725778546</v>
      </c>
      <c r="AB7" s="28">
        <v>3.8116469062424914</v>
      </c>
      <c r="AC7" s="39">
        <v>-288.9712317815688</v>
      </c>
      <c r="AD7" s="27">
        <v>272.01272042888951</v>
      </c>
      <c r="AE7" s="27">
        <v>560.98395221045826</v>
      </c>
      <c r="AF7" s="27">
        <v>-22.366373339893425</v>
      </c>
      <c r="AG7" s="27">
        <v>15.994347961218704</v>
      </c>
      <c r="AH7" s="27">
        <v>38.360721301112129</v>
      </c>
      <c r="AI7" s="27">
        <v>-9.44901423140265</v>
      </c>
      <c r="AJ7" s="27">
        <v>7.1710741837979315</v>
      </c>
      <c r="AK7" s="27">
        <v>16.620088415200581</v>
      </c>
      <c r="AL7" s="27">
        <v>-7.74</v>
      </c>
      <c r="AM7" s="27">
        <v>5.8800000000000008</v>
      </c>
      <c r="AN7" s="27">
        <v>-3.2698805943925553</v>
      </c>
      <c r="AO7" s="28">
        <v>2.6363010422788729</v>
      </c>
      <c r="AP7" s="39">
        <v>-268.92718082366252</v>
      </c>
      <c r="AQ7" s="27">
        <v>249.80494061159627</v>
      </c>
      <c r="AR7" s="27">
        <v>518.73212143525882</v>
      </c>
      <c r="AS7" s="27">
        <v>-20.814963795751478</v>
      </c>
      <c r="AT7" s="27">
        <v>14.688530507961863</v>
      </c>
      <c r="AU7" s="27">
        <v>35.503494303713339</v>
      </c>
      <c r="AV7" s="27">
        <v>-6.1209340171845357</v>
      </c>
      <c r="AW7" s="27">
        <v>4.5377970900133162</v>
      </c>
      <c r="AX7" s="27">
        <v>10.658731107197852</v>
      </c>
      <c r="AY7" s="27">
        <v>-7.7399999999999993</v>
      </c>
      <c r="AZ7" s="27">
        <v>5.8800000000000017</v>
      </c>
      <c r="BA7" s="27">
        <v>-2.2760562909399908</v>
      </c>
      <c r="BB7" s="28">
        <v>1.8165361657393362</v>
      </c>
      <c r="BC7" s="39">
        <v>-206.38349087481595</v>
      </c>
      <c r="BD7" s="27">
        <v>192.85070292977849</v>
      </c>
      <c r="BE7" s="27">
        <v>399.23419380459444</v>
      </c>
      <c r="BF7" s="27">
        <v>-15.974082193710752</v>
      </c>
      <c r="BG7" s="27">
        <v>11.339621332270976</v>
      </c>
      <c r="BH7" s="27">
        <v>27.313703525981726</v>
      </c>
      <c r="BI7" s="27">
        <v>-3.2595302345531358</v>
      </c>
      <c r="BJ7" s="27">
        <v>2.4075692119531782</v>
      </c>
      <c r="BK7" s="27">
        <v>5.667099446506314</v>
      </c>
      <c r="BL7" s="27">
        <v>-7.7399999999999984</v>
      </c>
      <c r="BM7" s="27">
        <v>5.8800000000000008</v>
      </c>
      <c r="BN7" s="27">
        <v>-1.5793560912923204</v>
      </c>
      <c r="BO7" s="28">
        <v>1.2484109082194175</v>
      </c>
      <c r="BP7" s="39">
        <v>-186.53834043029377</v>
      </c>
      <c r="BQ7" s="27">
        <v>174.30937651380623</v>
      </c>
      <c r="BR7" s="27">
        <v>360.8477169441</v>
      </c>
      <c r="BS7" s="27">
        <v>-14.438067549304739</v>
      </c>
      <c r="BT7" s="27">
        <v>10.249391339011806</v>
      </c>
      <c r="BU7" s="27">
        <v>24.687458888316545</v>
      </c>
      <c r="BV7" s="27">
        <v>-2.0398513277338277</v>
      </c>
      <c r="BW7" s="27">
        <v>1.4928170244031913</v>
      </c>
      <c r="BX7" s="27">
        <v>3.5326683521370192</v>
      </c>
      <c r="BY7" s="27">
        <v>-7.7400000000000011</v>
      </c>
      <c r="BZ7" s="27">
        <v>5.88</v>
      </c>
      <c r="CA7" s="27">
        <v>-1.0935292567889472</v>
      </c>
      <c r="CB7" s="28">
        <v>0.85641808505060668</v>
      </c>
      <c r="CC7" s="39">
        <v>-180.9063559664809</v>
      </c>
      <c r="CD7" s="27">
        <v>168.93520369169798</v>
      </c>
      <c r="CE7" s="27">
        <v>349.84155965817888</v>
      </c>
      <c r="CF7" s="27">
        <v>-14.002151951805622</v>
      </c>
      <c r="CG7" s="27">
        <v>9.9333899770718421</v>
      </c>
      <c r="CH7" s="27">
        <v>23.935541928877466</v>
      </c>
      <c r="CI7" s="27">
        <v>-1.3676520821551905</v>
      </c>
      <c r="CJ7" s="27">
        <v>0.99127305335139837</v>
      </c>
      <c r="CK7" s="27">
        <v>2.3589251355065888</v>
      </c>
      <c r="CL7" s="27">
        <v>-7.74</v>
      </c>
      <c r="CM7" s="27">
        <v>5.8800000000000008</v>
      </c>
      <c r="CN7" s="27">
        <v>-0.7560000171627993</v>
      </c>
      <c r="CO7" s="28">
        <v>0.5867770788381349</v>
      </c>
      <c r="CP7" s="39">
        <v>-236.27654466523259</v>
      </c>
      <c r="CQ7" s="27">
        <v>221.90179615066282</v>
      </c>
      <c r="CR7" s="27">
        <v>458.17834081589541</v>
      </c>
      <c r="CS7" s="27">
        <v>-18.287804557089004</v>
      </c>
      <c r="CT7" s="27">
        <v>13.047825613658976</v>
      </c>
      <c r="CU7" s="27">
        <v>31.335630170747979</v>
      </c>
      <c r="CV7" s="27">
        <v>-1.2336063518012694</v>
      </c>
      <c r="CW7" s="27">
        <v>0.89135262114274516</v>
      </c>
      <c r="CX7" s="27">
        <v>2.124958972944015</v>
      </c>
      <c r="CY7" s="27">
        <v>-7.74</v>
      </c>
      <c r="CZ7" s="27">
        <v>5.8800000000000017</v>
      </c>
      <c r="DA7" s="27">
        <v>-0.5221027561365007</v>
      </c>
      <c r="DB7" s="28">
        <v>0.4016878802267787</v>
      </c>
    </row>
    <row r="8" spans="1:106" s="14" customFormat="1" x14ac:dyDescent="0.2">
      <c r="B8" s="4" t="s">
        <v>4</v>
      </c>
      <c r="C8" s="38">
        <v>-292.47000000000003</v>
      </c>
      <c r="D8" s="25">
        <v>282.66399999999999</v>
      </c>
      <c r="E8" s="25">
        <v>575.13400000000001</v>
      </c>
      <c r="F8" s="27">
        <v>-154.24867799999998</v>
      </c>
      <c r="G8" s="27">
        <v>129.62971039999999</v>
      </c>
      <c r="H8" s="27">
        <v>283.87838840000001</v>
      </c>
      <c r="I8" s="27">
        <v>-154.24867799999998</v>
      </c>
      <c r="J8" s="27">
        <v>129.62971039999999</v>
      </c>
      <c r="K8" s="27">
        <v>283.87838840000001</v>
      </c>
      <c r="L8" s="27">
        <v>-52.739999999999988</v>
      </c>
      <c r="M8" s="27">
        <v>45.86</v>
      </c>
      <c r="N8" s="27">
        <v>-52.739999999999988</v>
      </c>
      <c r="O8" s="28">
        <v>45.86</v>
      </c>
      <c r="P8" s="38">
        <v>-287.09616707307453</v>
      </c>
      <c r="Q8" s="25">
        <v>268.44435768685651</v>
      </c>
      <c r="R8" s="25">
        <v>555.54052475993103</v>
      </c>
      <c r="S8" s="27">
        <v>-151.41451851433953</v>
      </c>
      <c r="T8" s="27">
        <v>123.1085824351924</v>
      </c>
      <c r="U8" s="27">
        <v>274.52310094953197</v>
      </c>
      <c r="V8" s="27">
        <v>-130.55477349020751</v>
      </c>
      <c r="W8" s="27">
        <v>112.61411050594018</v>
      </c>
      <c r="X8" s="27">
        <v>243.16888399614766</v>
      </c>
      <c r="Y8" s="27">
        <v>-52.740000000000016</v>
      </c>
      <c r="Z8" s="27">
        <v>45.860000000000007</v>
      </c>
      <c r="AA8" s="27">
        <v>-45.474230750345562</v>
      </c>
      <c r="AB8" s="28">
        <v>41.950634193364515</v>
      </c>
      <c r="AC8" s="38">
        <v>-288.46842957645265</v>
      </c>
      <c r="AD8" s="25">
        <v>266.18608806577816</v>
      </c>
      <c r="AE8" s="25">
        <v>554.65451764223076</v>
      </c>
      <c r="AF8" s="25">
        <v>-152.13824975862113</v>
      </c>
      <c r="AG8" s="25">
        <v>122.07293998696585</v>
      </c>
      <c r="AH8" s="25">
        <v>274.21118974558692</v>
      </c>
      <c r="AI8" s="25">
        <v>-112.42526417919784</v>
      </c>
      <c r="AJ8" s="25">
        <v>101.75257674095781</v>
      </c>
      <c r="AK8" s="25">
        <v>214.17784092015563</v>
      </c>
      <c r="AL8" s="25">
        <v>-52.74</v>
      </c>
      <c r="AM8" s="25">
        <v>45.859999999999992</v>
      </c>
      <c r="AN8" s="25">
        <v>-38.973160544558596</v>
      </c>
      <c r="AO8" s="26">
        <v>38.226106210258962</v>
      </c>
      <c r="AP8" s="38">
        <v>-301.14996769008394</v>
      </c>
      <c r="AQ8" s="25">
        <v>278.56043828425078</v>
      </c>
      <c r="AR8" s="25">
        <v>579.71040597433478</v>
      </c>
      <c r="AS8" s="25">
        <v>-158.82649295975025</v>
      </c>
      <c r="AT8" s="25">
        <v>127.74781699715741</v>
      </c>
      <c r="AU8" s="25">
        <v>286.57430995690765</v>
      </c>
      <c r="AV8" s="25">
        <v>-98.902768990379016</v>
      </c>
      <c r="AW8" s="25">
        <v>96.479290530204779</v>
      </c>
      <c r="AX8" s="25">
        <v>195.38205952058377</v>
      </c>
      <c r="AY8" s="25">
        <v>-52.739999999999995</v>
      </c>
      <c r="AZ8" s="25">
        <v>45.86</v>
      </c>
      <c r="BA8" s="25">
        <v>-32.841700017102681</v>
      </c>
      <c r="BB8" s="26">
        <v>34.634957901579206</v>
      </c>
      <c r="BC8" s="38">
        <v>-278.99281088110712</v>
      </c>
      <c r="BD8" s="25">
        <v>255.62958853664443</v>
      </c>
      <c r="BE8" s="25">
        <v>534.62239941775158</v>
      </c>
      <c r="BF8" s="25">
        <v>-147.14080845869589</v>
      </c>
      <c r="BG8" s="25">
        <v>117.23172930290514</v>
      </c>
      <c r="BH8" s="25">
        <v>264.37253776160105</v>
      </c>
      <c r="BI8" s="25">
        <v>-76.009446530153667</v>
      </c>
      <c r="BJ8" s="25">
        <v>79.783851411608794</v>
      </c>
      <c r="BK8" s="25">
        <v>155.79329794176246</v>
      </c>
      <c r="BL8" s="25">
        <v>-52.739999999999995</v>
      </c>
      <c r="BM8" s="25">
        <v>45.86</v>
      </c>
      <c r="BN8" s="25">
        <v>-27.24423123667696</v>
      </c>
      <c r="BO8" s="26">
        <v>31.210726374960228</v>
      </c>
      <c r="BP8" s="38">
        <v>-218.34375028733902</v>
      </c>
      <c r="BQ8" s="25">
        <v>200.20808563234712</v>
      </c>
      <c r="BR8" s="25">
        <v>418.55183591968614</v>
      </c>
      <c r="BS8" s="25">
        <v>-115.15449390154261</v>
      </c>
      <c r="BT8" s="25">
        <v>91.8154280709944</v>
      </c>
      <c r="BU8" s="25">
        <v>206.96992197253701</v>
      </c>
      <c r="BV8" s="25">
        <v>-48.656209029277633</v>
      </c>
      <c r="BW8" s="25">
        <v>56.018463269150303</v>
      </c>
      <c r="BX8" s="25">
        <v>104.67467229842794</v>
      </c>
      <c r="BY8" s="25">
        <v>-52.74</v>
      </c>
      <c r="BZ8" s="25">
        <v>45.860000000000007</v>
      </c>
      <c r="CA8" s="25">
        <v>-22.284223370371887</v>
      </c>
      <c r="CB8" s="26">
        <v>27.98012032941568</v>
      </c>
      <c r="CC8" s="38">
        <v>-199.41729049166665</v>
      </c>
      <c r="CD8" s="25">
        <v>182.07028807191995</v>
      </c>
      <c r="CE8" s="25">
        <v>381.48757856358657</v>
      </c>
      <c r="CF8" s="25">
        <v>-105.17267900530499</v>
      </c>
      <c r="CG8" s="25">
        <v>83.497434109782489</v>
      </c>
      <c r="CH8" s="25">
        <v>188.6701131150875</v>
      </c>
      <c r="CI8" s="25">
        <v>-35.902625471465612</v>
      </c>
      <c r="CJ8" s="25">
        <v>45.44941334897922</v>
      </c>
      <c r="CK8" s="25">
        <v>81.352038820444832</v>
      </c>
      <c r="CL8" s="25">
        <v>-52.739999999999995</v>
      </c>
      <c r="CM8" s="25">
        <v>45.859999999999992</v>
      </c>
      <c r="CN8" s="25">
        <v>-18.003767568472668</v>
      </c>
      <c r="CO8" s="26">
        <v>24.96256463933652</v>
      </c>
      <c r="CP8" s="38">
        <v>-194.61673983832844</v>
      </c>
      <c r="CQ8" s="25">
        <v>177.42280586666959</v>
      </c>
      <c r="CR8" s="25">
        <v>372.03954570499809</v>
      </c>
      <c r="CS8" s="25">
        <v>-102.64086859073441</v>
      </c>
      <c r="CT8" s="25">
        <v>81.366098770454684</v>
      </c>
      <c r="CU8" s="25">
        <v>184.00696736118911</v>
      </c>
      <c r="CV8" s="25">
        <v>-28.011664434213252</v>
      </c>
      <c r="CW8" s="25">
        <v>39.33510069648765</v>
      </c>
      <c r="CX8" s="25">
        <v>67.346765130700902</v>
      </c>
      <c r="CY8" s="25">
        <v>-52.739999999999995</v>
      </c>
      <c r="CZ8" s="25">
        <v>45.860000000000007</v>
      </c>
      <c r="DA8" s="25">
        <v>-14.393245132706999</v>
      </c>
      <c r="DB8" s="26">
        <v>22.170261880565317</v>
      </c>
    </row>
    <row r="9" spans="1:106" s="13" customFormat="1" x14ac:dyDescent="0.2">
      <c r="B9" s="4" t="s">
        <v>5</v>
      </c>
      <c r="C9" s="38">
        <v>-306.63600000000002</v>
      </c>
      <c r="D9" s="25">
        <v>304.48599999999999</v>
      </c>
      <c r="E9" s="25">
        <v>611.12199999999996</v>
      </c>
      <c r="F9" s="27">
        <v>-271.55684160000004</v>
      </c>
      <c r="G9" s="27">
        <v>250.47018359999998</v>
      </c>
      <c r="H9" s="27">
        <v>522.02702520000003</v>
      </c>
      <c r="I9" s="27">
        <v>-271.55684160000004</v>
      </c>
      <c r="J9" s="27">
        <v>250.47018359999998</v>
      </c>
      <c r="K9" s="27">
        <v>522.02702520000003</v>
      </c>
      <c r="L9" s="27">
        <v>-88.56</v>
      </c>
      <c r="M9" s="27">
        <v>82.259999999999991</v>
      </c>
      <c r="N9" s="27">
        <v>-88.56</v>
      </c>
      <c r="O9" s="28">
        <v>82.259999999999991</v>
      </c>
      <c r="P9" s="38">
        <v>-301.33625376333225</v>
      </c>
      <c r="Q9" s="25">
        <v>284.59339329491985</v>
      </c>
      <c r="R9" s="25">
        <v>585.92964705825216</v>
      </c>
      <c r="S9" s="27">
        <v>-266.86338633280712</v>
      </c>
      <c r="T9" s="27">
        <v>234.10652532440108</v>
      </c>
      <c r="U9" s="27">
        <v>500.96991165720823</v>
      </c>
      <c r="V9" s="27">
        <v>-257.86158527209341</v>
      </c>
      <c r="W9" s="27">
        <v>244.26192513040061</v>
      </c>
      <c r="X9" s="27">
        <v>502.12351040249399</v>
      </c>
      <c r="Y9" s="27">
        <v>-88.560000000000031</v>
      </c>
      <c r="Z9" s="27">
        <v>82.26</v>
      </c>
      <c r="AA9" s="27">
        <v>-85.572705591082439</v>
      </c>
      <c r="AB9" s="28">
        <v>85.828389163368826</v>
      </c>
      <c r="AC9" s="38">
        <v>-292.19059033713796</v>
      </c>
      <c r="AD9" s="25">
        <v>270.82743866409407</v>
      </c>
      <c r="AE9" s="25">
        <v>563.01802900123198</v>
      </c>
      <c r="AF9" s="25">
        <v>-258.76398680256943</v>
      </c>
      <c r="AG9" s="25">
        <v>222.78265104508381</v>
      </c>
      <c r="AH9" s="25">
        <v>481.54663784765324</v>
      </c>
      <c r="AI9" s="25">
        <v>-242.4738461658761</v>
      </c>
      <c r="AJ9" s="25">
        <v>240.01163947682153</v>
      </c>
      <c r="AK9" s="25">
        <v>482.48548564269765</v>
      </c>
      <c r="AL9" s="25">
        <v>-88.560000000000016</v>
      </c>
      <c r="AM9" s="25">
        <v>82.26</v>
      </c>
      <c r="AN9" s="25">
        <v>-82.984823668038985</v>
      </c>
      <c r="AO9" s="26">
        <v>88.62161111175547</v>
      </c>
      <c r="AP9" s="38">
        <v>-298.03863094297367</v>
      </c>
      <c r="AQ9" s="25">
        <v>271.62083853171492</v>
      </c>
      <c r="AR9" s="25">
        <v>569.65946947468865</v>
      </c>
      <c r="AS9" s="25">
        <v>-263.94301156309751</v>
      </c>
      <c r="AT9" s="25">
        <v>223.43530177618868</v>
      </c>
      <c r="AU9" s="25">
        <v>487.37831333928625</v>
      </c>
      <c r="AV9" s="25">
        <v>-238.55313850109522</v>
      </c>
      <c r="AW9" s="25">
        <v>246.96450241420845</v>
      </c>
      <c r="AX9" s="25">
        <v>485.51764091530367</v>
      </c>
      <c r="AY9" s="25">
        <v>-88.56</v>
      </c>
      <c r="AZ9" s="25">
        <v>82.259999999999991</v>
      </c>
      <c r="BA9" s="25">
        <v>-80.041012719166488</v>
      </c>
      <c r="BB9" s="26">
        <v>90.922516751369372</v>
      </c>
      <c r="BC9" s="38">
        <v>-307.84657796823512</v>
      </c>
      <c r="BD9" s="25">
        <v>282.82834168210206</v>
      </c>
      <c r="BE9" s="25">
        <v>590.67491965033719</v>
      </c>
      <c r="BF9" s="25">
        <v>-272.62892944866906</v>
      </c>
      <c r="BG9" s="25">
        <v>232.65459386769717</v>
      </c>
      <c r="BH9" s="25">
        <v>505.28352331636626</v>
      </c>
      <c r="BI9" s="25">
        <v>-236.21284486182856</v>
      </c>
      <c r="BJ9" s="25">
        <v>262.45328192004473</v>
      </c>
      <c r="BK9" s="25">
        <v>498.66612678187329</v>
      </c>
      <c r="BL9" s="25">
        <v>-88.56</v>
      </c>
      <c r="BM9" s="25">
        <v>82.26</v>
      </c>
      <c r="BN9" s="25">
        <v>-76.730703463009419</v>
      </c>
      <c r="BO9" s="26">
        <v>92.795962511791402</v>
      </c>
      <c r="BP9" s="38">
        <v>-289.48574733925517</v>
      </c>
      <c r="BQ9" s="25">
        <v>262.37363705585136</v>
      </c>
      <c r="BR9" s="25">
        <v>551.85938439510642</v>
      </c>
      <c r="BS9" s="25">
        <v>-256.3685778436444</v>
      </c>
      <c r="BT9" s="25">
        <v>215.82855384214329</v>
      </c>
      <c r="BU9" s="25">
        <v>472.19713168578767</v>
      </c>
      <c r="BV9" s="25">
        <v>-211.48722686988799</v>
      </c>
      <c r="BW9" s="25">
        <v>247.43662464592856</v>
      </c>
      <c r="BX9" s="25">
        <v>458.92385151581652</v>
      </c>
      <c r="BY9" s="25">
        <v>-88.560000000000016</v>
      </c>
      <c r="BZ9" s="25">
        <v>82.259999999999991</v>
      </c>
      <c r="CA9" s="25">
        <v>-73.056179384901156</v>
      </c>
      <c r="CB9" s="26">
        <v>94.306969031822675</v>
      </c>
      <c r="CC9" s="38">
        <v>-230.61152971763596</v>
      </c>
      <c r="CD9" s="25">
        <v>207.63516918742232</v>
      </c>
      <c r="CE9" s="25">
        <v>438.24669890505834</v>
      </c>
      <c r="CF9" s="25">
        <v>-204.22957071793846</v>
      </c>
      <c r="CG9" s="25">
        <v>170.8006901735736</v>
      </c>
      <c r="CH9" s="25">
        <v>375.03026089151206</v>
      </c>
      <c r="CI9" s="25">
        <v>-159.20396186370036</v>
      </c>
      <c r="CJ9" s="25">
        <v>198.32556257522347</v>
      </c>
      <c r="CK9" s="25">
        <v>357.52952443892383</v>
      </c>
      <c r="CL9" s="25">
        <v>-88.560000000000016</v>
      </c>
      <c r="CM9" s="25">
        <v>82.26</v>
      </c>
      <c r="CN9" s="25">
        <v>-69.035560389643976</v>
      </c>
      <c r="CO9" s="26">
        <v>95.516363317143302</v>
      </c>
      <c r="CP9" s="38">
        <v>-213.24654530802528</v>
      </c>
      <c r="CQ9" s="25">
        <v>190.55275021179696</v>
      </c>
      <c r="CR9" s="25">
        <v>403.79929551982224</v>
      </c>
      <c r="CS9" s="25">
        <v>-188.85114052478721</v>
      </c>
      <c r="CT9" s="25">
        <v>156.74869232422418</v>
      </c>
      <c r="CU9" s="25">
        <v>345.59983284901142</v>
      </c>
      <c r="CV9" s="25">
        <v>-137.98082130283402</v>
      </c>
      <c r="CW9" s="25">
        <v>183.84231048123954</v>
      </c>
      <c r="CX9" s="25">
        <v>321.82313178407355</v>
      </c>
      <c r="CY9" s="25">
        <v>-88.560000000000016</v>
      </c>
      <c r="CZ9" s="25">
        <v>82.259999999999991</v>
      </c>
      <c r="DA9" s="25">
        <v>-64.704833132713489</v>
      </c>
      <c r="DB9" s="26">
        <v>96.478434594568256</v>
      </c>
    </row>
    <row r="10" spans="1:106" s="13" customFormat="1" x14ac:dyDescent="0.2">
      <c r="B10" s="4" t="s">
        <v>6</v>
      </c>
      <c r="C10" s="38">
        <v>-379.459</v>
      </c>
      <c r="D10" s="25">
        <v>372.10599999999999</v>
      </c>
      <c r="E10" s="25">
        <v>751.56500000000005</v>
      </c>
      <c r="F10" s="27">
        <v>-362.99047939999997</v>
      </c>
      <c r="G10" s="27">
        <v>301.62912360000001</v>
      </c>
      <c r="H10" s="27">
        <v>664.61960299999987</v>
      </c>
      <c r="I10" s="27">
        <v>-362.99047939999997</v>
      </c>
      <c r="J10" s="27">
        <v>301.62912360000001</v>
      </c>
      <c r="K10" s="27">
        <v>664.61960299999987</v>
      </c>
      <c r="L10" s="27">
        <v>-95.66</v>
      </c>
      <c r="M10" s="27">
        <v>81.06</v>
      </c>
      <c r="N10" s="27">
        <v>-95.66</v>
      </c>
      <c r="O10" s="28">
        <v>81.06</v>
      </c>
      <c r="P10" s="38">
        <v>-308.46930757996927</v>
      </c>
      <c r="Q10" s="25">
        <v>303.84264445936094</v>
      </c>
      <c r="R10" s="25">
        <v>612.31195203933032</v>
      </c>
      <c r="S10" s="27">
        <v>-295.08173963099858</v>
      </c>
      <c r="T10" s="27">
        <v>246.29484759875794</v>
      </c>
      <c r="U10" s="27">
        <v>541.37658722975652</v>
      </c>
      <c r="V10" s="27">
        <v>-291.06344649729232</v>
      </c>
      <c r="W10" s="27">
        <v>256.36501882835068</v>
      </c>
      <c r="X10" s="27">
        <v>547.42846532564295</v>
      </c>
      <c r="Y10" s="27">
        <v>-95.66</v>
      </c>
      <c r="Z10" s="27">
        <v>81.059999999999988</v>
      </c>
      <c r="AA10" s="27">
        <v>-94.357344262471059</v>
      </c>
      <c r="AB10" s="28">
        <v>84.374271848677125</v>
      </c>
      <c r="AC10" s="38">
        <v>-299.21737433461703</v>
      </c>
      <c r="AD10" s="25">
        <v>283.88198497351402</v>
      </c>
      <c r="AE10" s="25">
        <v>583.09935930813106</v>
      </c>
      <c r="AF10" s="25">
        <v>-286.23134028849466</v>
      </c>
      <c r="AG10" s="25">
        <v>230.11473701953048</v>
      </c>
      <c r="AH10" s="25">
        <v>516.34607730802509</v>
      </c>
      <c r="AI10" s="25">
        <v>-280.0753615019247</v>
      </c>
      <c r="AJ10" s="25">
        <v>247.18011456247766</v>
      </c>
      <c r="AK10" s="25">
        <v>527.25547606440239</v>
      </c>
      <c r="AL10" s="25">
        <v>-95.66</v>
      </c>
      <c r="AM10" s="25">
        <v>81.06</v>
      </c>
      <c r="AN10" s="25">
        <v>-93.602639928493701</v>
      </c>
      <c r="AO10" s="26">
        <v>87.071433781026784</v>
      </c>
      <c r="AP10" s="38">
        <v>-295.02003450056259</v>
      </c>
      <c r="AQ10" s="25">
        <v>273.02648841775971</v>
      </c>
      <c r="AR10" s="25">
        <v>568.04652291832235</v>
      </c>
      <c r="AS10" s="25">
        <v>-282.21616500323813</v>
      </c>
      <c r="AT10" s="25">
        <v>221.31527151143604</v>
      </c>
      <c r="AU10" s="25">
        <v>503.53143651467417</v>
      </c>
      <c r="AV10" s="25">
        <v>-273.64508021169547</v>
      </c>
      <c r="AW10" s="25">
        <v>243.98121316684393</v>
      </c>
      <c r="AX10" s="25">
        <v>517.62629337853934</v>
      </c>
      <c r="AY10" s="25">
        <v>-95.659999999999982</v>
      </c>
      <c r="AZ10" s="25">
        <v>81.06</v>
      </c>
      <c r="BA10" s="25">
        <v>-92.754744834515179</v>
      </c>
      <c r="BB10" s="26">
        <v>89.36173723683784</v>
      </c>
      <c r="BC10" s="38">
        <v>-298.12712914628725</v>
      </c>
      <c r="BD10" s="25">
        <v>272.80355699856034</v>
      </c>
      <c r="BE10" s="25">
        <v>570.93068614484753</v>
      </c>
      <c r="BF10" s="25">
        <v>-285.18841174133831</v>
      </c>
      <c r="BG10" s="25">
        <v>221.13456330303302</v>
      </c>
      <c r="BH10" s="25">
        <v>506.32297504437133</v>
      </c>
      <c r="BI10" s="25">
        <v>-273.69355640157971</v>
      </c>
      <c r="BJ10" s="25">
        <v>249.03394462287858</v>
      </c>
      <c r="BK10" s="25">
        <v>522.72750102445832</v>
      </c>
      <c r="BL10" s="25">
        <v>-95.659999999999982</v>
      </c>
      <c r="BM10" s="25">
        <v>81.06</v>
      </c>
      <c r="BN10" s="25">
        <v>-91.804310860713954</v>
      </c>
      <c r="BO10" s="26">
        <v>91.286912591170065</v>
      </c>
      <c r="BP10" s="38">
        <v>-311.79572666155968</v>
      </c>
      <c r="BQ10" s="25">
        <v>286.14318516632227</v>
      </c>
      <c r="BR10" s="25">
        <v>597.93891182788195</v>
      </c>
      <c r="BS10" s="25">
        <v>-298.26379212444795</v>
      </c>
      <c r="BT10" s="25">
        <v>231.94766589582082</v>
      </c>
      <c r="BU10" s="25">
        <v>530.21145802026865</v>
      </c>
      <c r="BV10" s="25">
        <v>-282.92856697272452</v>
      </c>
      <c r="BW10" s="25">
        <v>265.80243573750886</v>
      </c>
      <c r="BX10" s="25">
        <v>548.7310027102335</v>
      </c>
      <c r="BY10" s="25">
        <v>-95.659999999999982</v>
      </c>
      <c r="BZ10" s="25">
        <v>81.06</v>
      </c>
      <c r="CA10" s="25">
        <v>-90.741643576093921</v>
      </c>
      <c r="CB10" s="26">
        <v>92.891408748039822</v>
      </c>
      <c r="CC10" s="38">
        <v>-295.18668374685075</v>
      </c>
      <c r="CD10" s="25">
        <v>266.31303990108051</v>
      </c>
      <c r="CE10" s="25">
        <v>561.49972364793132</v>
      </c>
      <c r="CF10" s="25">
        <v>-282.37558167223744</v>
      </c>
      <c r="CG10" s="25">
        <v>215.87335014381588</v>
      </c>
      <c r="CH10" s="25">
        <v>498.24893181605336</v>
      </c>
      <c r="CI10" s="25">
        <v>-264.35993367790593</v>
      </c>
      <c r="CJ10" s="25">
        <v>250.91788531793122</v>
      </c>
      <c r="CK10" s="25">
        <v>515.27781899583715</v>
      </c>
      <c r="CL10" s="25">
        <v>-95.660000000000011</v>
      </c>
      <c r="CM10" s="25">
        <v>81.06</v>
      </c>
      <c r="CN10" s="25">
        <v>-89.556862905312641</v>
      </c>
      <c r="CO10" s="26">
        <v>94.219151045375895</v>
      </c>
      <c r="CP10" s="38">
        <v>-238.03212772024861</v>
      </c>
      <c r="CQ10" s="25">
        <v>212.57687870840957</v>
      </c>
      <c r="CR10" s="25">
        <v>450.60900642865812</v>
      </c>
      <c r="CS10" s="25">
        <v>-227.7015333771898</v>
      </c>
      <c r="CT10" s="25">
        <v>172.31481788103679</v>
      </c>
      <c r="CU10" s="25">
        <v>400.01635125822656</v>
      </c>
      <c r="CV10" s="25">
        <v>-210.03982607750066</v>
      </c>
      <c r="CW10" s="25">
        <v>202.6100310510881</v>
      </c>
      <c r="CX10" s="25">
        <v>412.64985712858874</v>
      </c>
      <c r="CY10" s="25">
        <v>-95.66</v>
      </c>
      <c r="CZ10" s="25">
        <v>81.06</v>
      </c>
      <c r="DA10" s="25">
        <v>-88.240116193202965</v>
      </c>
      <c r="DB10" s="26">
        <v>95.311414995892889</v>
      </c>
    </row>
    <row r="11" spans="1:106" s="13" customFormat="1" x14ac:dyDescent="0.2">
      <c r="B11" s="4" t="s">
        <v>7</v>
      </c>
      <c r="C11" s="38">
        <v>-407.21</v>
      </c>
      <c r="D11" s="25">
        <v>406.95499999999998</v>
      </c>
      <c r="E11" s="25">
        <v>814.16499999999996</v>
      </c>
      <c r="F11" s="27">
        <v>-391.98034599999994</v>
      </c>
      <c r="G11" s="27">
        <v>320.11080300000003</v>
      </c>
      <c r="H11" s="27">
        <v>712.09114899999997</v>
      </c>
      <c r="I11" s="27">
        <v>-391.98034599999994</v>
      </c>
      <c r="J11" s="27">
        <v>320.11080300000003</v>
      </c>
      <c r="K11" s="27">
        <v>712.09114899999997</v>
      </c>
      <c r="L11" s="27">
        <v>-96.259999999999991</v>
      </c>
      <c r="M11" s="27">
        <v>78.660000000000011</v>
      </c>
      <c r="N11" s="27">
        <v>-96.259999999999991</v>
      </c>
      <c r="O11" s="28">
        <v>78.660000000000011</v>
      </c>
      <c r="P11" s="38">
        <v>-374.66569061364777</v>
      </c>
      <c r="Q11" s="25">
        <v>370.47191339431259</v>
      </c>
      <c r="R11" s="25">
        <v>745.13760400796025</v>
      </c>
      <c r="S11" s="27">
        <v>-360.65319378469729</v>
      </c>
      <c r="T11" s="27">
        <v>291.41320707596628</v>
      </c>
      <c r="U11" s="27">
        <v>652.06640086066352</v>
      </c>
      <c r="V11" s="27">
        <v>-358.0117074548113</v>
      </c>
      <c r="W11" s="27">
        <v>308.64547940289265</v>
      </c>
      <c r="X11" s="27">
        <v>666.657186857704</v>
      </c>
      <c r="Y11" s="27">
        <v>-96.259999999999991</v>
      </c>
      <c r="Z11" s="27">
        <v>78.66</v>
      </c>
      <c r="AA11" s="27">
        <v>-95.554975121538448</v>
      </c>
      <c r="AB11" s="28">
        <v>83.311438261281936</v>
      </c>
      <c r="AC11" s="38">
        <v>-302.35652345960813</v>
      </c>
      <c r="AD11" s="25">
        <v>302.47139556208526</v>
      </c>
      <c r="AE11" s="25">
        <v>604.82791902169345</v>
      </c>
      <c r="AF11" s="25">
        <v>-291.04838948221879</v>
      </c>
      <c r="AG11" s="25">
        <v>237.92399974913624</v>
      </c>
      <c r="AH11" s="25">
        <v>528.97238923135501</v>
      </c>
      <c r="AI11" s="25">
        <v>-287.49475888212322</v>
      </c>
      <c r="AJ11" s="25">
        <v>261.20962279301978</v>
      </c>
      <c r="AK11" s="25">
        <v>548.70438167514305</v>
      </c>
      <c r="AL11" s="25">
        <v>-96.26</v>
      </c>
      <c r="AM11" s="25">
        <v>78.66</v>
      </c>
      <c r="AN11" s="25">
        <v>-95.084688629359007</v>
      </c>
      <c r="AO11" s="26">
        <v>86.358454592908402</v>
      </c>
      <c r="AP11" s="38">
        <v>-296.98568841630339</v>
      </c>
      <c r="AQ11" s="25">
        <v>284.47024942318762</v>
      </c>
      <c r="AR11" s="25">
        <v>581.45593783949107</v>
      </c>
      <c r="AS11" s="25">
        <v>-285.87842366953356</v>
      </c>
      <c r="AT11" s="25">
        <v>223.76429819627938</v>
      </c>
      <c r="AU11" s="25">
        <v>509.64272186581297</v>
      </c>
      <c r="AV11" s="25">
        <v>-280.85186458123752</v>
      </c>
      <c r="AW11" s="25">
        <v>252.95979637582832</v>
      </c>
      <c r="AX11" s="25">
        <v>533.8116609570659</v>
      </c>
      <c r="AY11" s="25">
        <v>-96.259999999999962</v>
      </c>
      <c r="AZ11" s="25">
        <v>78.66</v>
      </c>
      <c r="BA11" s="25">
        <v>-94.567474304536162</v>
      </c>
      <c r="BB11" s="26">
        <v>88.92311125284553</v>
      </c>
      <c r="BC11" s="38">
        <v>-291.36161452286927</v>
      </c>
      <c r="BD11" s="25">
        <v>273.16574813355243</v>
      </c>
      <c r="BE11" s="25">
        <v>564.5273626564217</v>
      </c>
      <c r="BF11" s="25">
        <v>-280.46469013971392</v>
      </c>
      <c r="BG11" s="25">
        <v>214.87217748185233</v>
      </c>
      <c r="BH11" s="25">
        <v>495.33686762156628</v>
      </c>
      <c r="BI11" s="25">
        <v>-273.87779271698457</v>
      </c>
      <c r="BJ11" s="25">
        <v>248.73255598324877</v>
      </c>
      <c r="BK11" s="25">
        <v>522.61034870023343</v>
      </c>
      <c r="BL11" s="25">
        <v>-96.259999999999991</v>
      </c>
      <c r="BM11" s="25">
        <v>78.66</v>
      </c>
      <c r="BN11" s="25">
        <v>-93.999270688242163</v>
      </c>
      <c r="BO11" s="26">
        <v>91.055543267321312</v>
      </c>
      <c r="BP11" s="38">
        <v>-296.96662174116256</v>
      </c>
      <c r="BQ11" s="25">
        <v>274.19195600840413</v>
      </c>
      <c r="BR11" s="25">
        <v>571.15857774956669</v>
      </c>
      <c r="BS11" s="25">
        <v>-285.86007008804307</v>
      </c>
      <c r="BT11" s="25">
        <v>215.6793925962107</v>
      </c>
      <c r="BU11" s="25">
        <v>501.53946268425375</v>
      </c>
      <c r="BV11" s="25">
        <v>-277.29495856376491</v>
      </c>
      <c r="BW11" s="25">
        <v>254.47932826116195</v>
      </c>
      <c r="BX11" s="25">
        <v>531.77428682492689</v>
      </c>
      <c r="BY11" s="25">
        <v>-96.259999999999991</v>
      </c>
      <c r="BZ11" s="25">
        <v>78.660000000000011</v>
      </c>
      <c r="CA11" s="25">
        <v>-93.375799925911025</v>
      </c>
      <c r="CB11" s="26">
        <v>92.810646951788044</v>
      </c>
      <c r="CC11" s="38">
        <v>-311.53757466063348</v>
      </c>
      <c r="CD11" s="25">
        <v>287.85140359293626</v>
      </c>
      <c r="CE11" s="25">
        <v>599.38897825356969</v>
      </c>
      <c r="CF11" s="25">
        <v>-299.88606936832576</v>
      </c>
      <c r="CG11" s="25">
        <v>226.42391406620368</v>
      </c>
      <c r="CH11" s="25">
        <v>526.30998343452939</v>
      </c>
      <c r="CI11" s="25">
        <v>-288.7722369904929</v>
      </c>
      <c r="CJ11" s="25">
        <v>271.28018244052186</v>
      </c>
      <c r="CK11" s="25">
        <v>560.05241943101464</v>
      </c>
      <c r="CL11" s="25">
        <v>-96.259999999999991</v>
      </c>
      <c r="CM11" s="25">
        <v>78.660000000000011</v>
      </c>
      <c r="CN11" s="25">
        <v>-92.692586858924003</v>
      </c>
      <c r="CO11" s="26">
        <v>94.243133455118212</v>
      </c>
      <c r="CP11" s="38">
        <v>-296.08262760529215</v>
      </c>
      <c r="CQ11" s="25">
        <v>268.65440964058251</v>
      </c>
      <c r="CR11" s="25">
        <v>564.7370372458746</v>
      </c>
      <c r="CS11" s="25">
        <v>-285.00913733285415</v>
      </c>
      <c r="CT11" s="25">
        <v>211.32355862328217</v>
      </c>
      <c r="CU11" s="25">
        <v>496.33269595613632</v>
      </c>
      <c r="CV11" s="25">
        <v>-272.23313231311914</v>
      </c>
      <c r="CW11" s="25">
        <v>256.3079360656871</v>
      </c>
      <c r="CX11" s="25">
        <v>528.54106837880624</v>
      </c>
      <c r="CY11" s="25">
        <v>-96.259999999999977</v>
      </c>
      <c r="CZ11" s="25">
        <v>78.659999999999982</v>
      </c>
      <c r="DA11" s="25">
        <v>-91.944986612329458</v>
      </c>
      <c r="DB11" s="26">
        <v>95.404328709358225</v>
      </c>
    </row>
    <row r="12" spans="1:106" s="13" customFormat="1" x14ac:dyDescent="0.2">
      <c r="B12" s="4" t="s">
        <v>8</v>
      </c>
      <c r="C12" s="38">
        <v>-404.59899999999999</v>
      </c>
      <c r="D12" s="25">
        <v>414.97</v>
      </c>
      <c r="E12" s="25">
        <v>819.56899999999996</v>
      </c>
      <c r="F12" s="27">
        <v>-388.01044100000007</v>
      </c>
      <c r="G12" s="27">
        <v>322.76366599999994</v>
      </c>
      <c r="H12" s="27">
        <v>710.77410700000007</v>
      </c>
      <c r="I12" s="27">
        <v>-388.01044100000007</v>
      </c>
      <c r="J12" s="27">
        <v>322.76366599999994</v>
      </c>
      <c r="K12" s="27">
        <v>710.77410700000007</v>
      </c>
      <c r="L12" s="27">
        <v>-95.90000000000002</v>
      </c>
      <c r="M12" s="27">
        <v>77.779999999999987</v>
      </c>
      <c r="N12" s="27">
        <v>-95.90000000000002</v>
      </c>
      <c r="O12" s="28">
        <v>77.779999999999987</v>
      </c>
      <c r="P12" s="38">
        <v>-397.27268072618671</v>
      </c>
      <c r="Q12" s="25">
        <v>404.23544157089009</v>
      </c>
      <c r="R12" s="25">
        <v>801.50812229707674</v>
      </c>
      <c r="S12" s="27">
        <v>-380.98450081641306</v>
      </c>
      <c r="T12" s="27">
        <v>314.41432645383827</v>
      </c>
      <c r="U12" s="27">
        <v>695.39882727025133</v>
      </c>
      <c r="V12" s="27">
        <v>-378.05361198455932</v>
      </c>
      <c r="W12" s="27">
        <v>335.81325862640864</v>
      </c>
      <c r="X12" s="27">
        <v>713.86687061096802</v>
      </c>
      <c r="Y12" s="27">
        <v>-95.9</v>
      </c>
      <c r="Z12" s="27">
        <v>77.779999999999987</v>
      </c>
      <c r="AA12" s="27">
        <v>-95.162247576023532</v>
      </c>
      <c r="AB12" s="28">
        <v>83.073680358508994</v>
      </c>
      <c r="AC12" s="38">
        <v>-364.72133607262134</v>
      </c>
      <c r="AD12" s="25">
        <v>368.12735318515604</v>
      </c>
      <c r="AE12" s="25">
        <v>732.84868925777732</v>
      </c>
      <c r="AF12" s="25">
        <v>-349.7677612936439</v>
      </c>
      <c r="AG12" s="25">
        <v>286.32945530741432</v>
      </c>
      <c r="AH12" s="25">
        <v>636.09721660105822</v>
      </c>
      <c r="AI12" s="25">
        <v>-345.4136300768244</v>
      </c>
      <c r="AJ12" s="25">
        <v>318.63078571245308</v>
      </c>
      <c r="AK12" s="25">
        <v>664.04441578927754</v>
      </c>
      <c r="AL12" s="25">
        <v>-95.90000000000002</v>
      </c>
      <c r="AM12" s="25">
        <v>77.779999999999987</v>
      </c>
      <c r="AN12" s="25">
        <v>-94.706175897548121</v>
      </c>
      <c r="AO12" s="26">
        <v>86.554498859038105</v>
      </c>
      <c r="AP12" s="38">
        <v>-295.87852485340028</v>
      </c>
      <c r="AQ12" s="25">
        <v>301.65261182608333</v>
      </c>
      <c r="AR12" s="25">
        <v>597.53113667948355</v>
      </c>
      <c r="AS12" s="25">
        <v>-283.74750533441096</v>
      </c>
      <c r="AT12" s="25">
        <v>234.6254014783276</v>
      </c>
      <c r="AU12" s="25">
        <v>518.37290681273851</v>
      </c>
      <c r="AV12" s="25">
        <v>-278.74634423937283</v>
      </c>
      <c r="AW12" s="25">
        <v>269.7098531041907</v>
      </c>
      <c r="AX12" s="25">
        <v>548.45619734356353</v>
      </c>
      <c r="AY12" s="25">
        <v>-95.900000000000034</v>
      </c>
      <c r="AZ12" s="25">
        <v>77.78</v>
      </c>
      <c r="BA12" s="25">
        <v>-94.209724878642021</v>
      </c>
      <c r="BB12" s="26">
        <v>89.410746842692973</v>
      </c>
      <c r="BC12" s="38">
        <v>-289.94631646160974</v>
      </c>
      <c r="BD12" s="25">
        <v>283.54292392615719</v>
      </c>
      <c r="BE12" s="25">
        <v>573.48924038776681</v>
      </c>
      <c r="BF12" s="25">
        <v>-278.05851748668374</v>
      </c>
      <c r="BG12" s="25">
        <v>220.53968622976504</v>
      </c>
      <c r="BH12" s="25">
        <v>498.59820371644872</v>
      </c>
      <c r="BI12" s="25">
        <v>-271.59221853997735</v>
      </c>
      <c r="BJ12" s="25">
        <v>260.0607311686685</v>
      </c>
      <c r="BK12" s="25">
        <v>531.65294970864579</v>
      </c>
      <c r="BL12" s="25">
        <v>-95.9</v>
      </c>
      <c r="BM12" s="25">
        <v>77.779999999999987</v>
      </c>
      <c r="BN12" s="25">
        <v>-93.669828902943649</v>
      </c>
      <c r="BO12" s="26">
        <v>91.71829350126751</v>
      </c>
      <c r="BP12" s="38">
        <v>-285.62964788733422</v>
      </c>
      <c r="BQ12" s="25">
        <v>272.89873159905108</v>
      </c>
      <c r="BR12" s="25">
        <v>558.52837948638523</v>
      </c>
      <c r="BS12" s="25">
        <v>-273.91883232395355</v>
      </c>
      <c r="BT12" s="25">
        <v>212.26063343774192</v>
      </c>
      <c r="BU12" s="25">
        <v>486.1794657616955</v>
      </c>
      <c r="BV12" s="25">
        <v>-265.87346766164876</v>
      </c>
      <c r="BW12" s="25">
        <v>255.3219149143838</v>
      </c>
      <c r="BX12" s="25">
        <v>521.19538257603256</v>
      </c>
      <c r="BY12" s="25">
        <v>-95.9</v>
      </c>
      <c r="BZ12" s="25">
        <v>77.78</v>
      </c>
      <c r="CA12" s="25">
        <v>-93.083287966843614</v>
      </c>
      <c r="CB12" s="26">
        <v>93.559216423734966</v>
      </c>
      <c r="CC12" s="38">
        <v>-291.50656510126134</v>
      </c>
      <c r="CD12" s="25">
        <v>274.07263565146178</v>
      </c>
      <c r="CE12" s="25">
        <v>565.57920075272318</v>
      </c>
      <c r="CF12" s="25">
        <v>-279.5547959321097</v>
      </c>
      <c r="CG12" s="25">
        <v>213.17369600970696</v>
      </c>
      <c r="CH12" s="25">
        <v>492.72849194181663</v>
      </c>
      <c r="CI12" s="25">
        <v>-269.48843800025645</v>
      </c>
      <c r="CJ12" s="25">
        <v>260.40511012447541</v>
      </c>
      <c r="CK12" s="25">
        <v>529.89354812473186</v>
      </c>
      <c r="CL12" s="25">
        <v>-95.90000000000002</v>
      </c>
      <c r="CM12" s="25">
        <v>77.779999999999987</v>
      </c>
      <c r="CN12" s="25">
        <v>-92.446781741139731</v>
      </c>
      <c r="CO12" s="26">
        <v>95.013173973206364</v>
      </c>
      <c r="CP12" s="38">
        <v>-306.82167408678924</v>
      </c>
      <c r="CQ12" s="25">
        <v>288.04175588365541</v>
      </c>
      <c r="CR12" s="25">
        <v>594.8634299704446</v>
      </c>
      <c r="CS12" s="25">
        <v>-294.24198544923092</v>
      </c>
      <c r="CT12" s="25">
        <v>224.03887772630713</v>
      </c>
      <c r="CU12" s="25">
        <v>518.28086317553812</v>
      </c>
      <c r="CV12" s="25">
        <v>-281.53002145272558</v>
      </c>
      <c r="CW12" s="25">
        <v>276.95908913563778</v>
      </c>
      <c r="CX12" s="25">
        <v>558.48911058836336</v>
      </c>
      <c r="CY12" s="25">
        <v>-95.9</v>
      </c>
      <c r="CZ12" s="25">
        <v>77.779999999999987</v>
      </c>
      <c r="DA12" s="25">
        <v>-91.756888521861868</v>
      </c>
      <c r="DB12" s="26">
        <v>96.152409669209874</v>
      </c>
    </row>
    <row r="13" spans="1:106" s="13" customFormat="1" x14ac:dyDescent="0.2">
      <c r="B13" s="4" t="s">
        <v>9</v>
      </c>
      <c r="C13" s="38">
        <v>-397.226</v>
      </c>
      <c r="D13" s="25">
        <v>420.07499999999999</v>
      </c>
      <c r="E13" s="25">
        <v>817.30100000000004</v>
      </c>
      <c r="F13" s="27">
        <v>-369.49962519999997</v>
      </c>
      <c r="G13" s="27">
        <v>306.82278000000002</v>
      </c>
      <c r="H13" s="27">
        <v>676.32240519999993</v>
      </c>
      <c r="I13" s="27">
        <v>-369.49962519999997</v>
      </c>
      <c r="J13" s="27">
        <v>306.82278000000002</v>
      </c>
      <c r="K13" s="27">
        <v>676.32240519999993</v>
      </c>
      <c r="L13" s="27">
        <v>-93.019999999999982</v>
      </c>
      <c r="M13" s="27">
        <v>73.040000000000006</v>
      </c>
      <c r="N13" s="27">
        <v>-93.019999999999982</v>
      </c>
      <c r="O13" s="28">
        <v>73.040000000000006</v>
      </c>
      <c r="P13" s="38">
        <v>-392.75396446715405</v>
      </c>
      <c r="Q13" s="25">
        <v>411.68693388907525</v>
      </c>
      <c r="R13" s="25">
        <v>804.44089835622935</v>
      </c>
      <c r="S13" s="27">
        <v>-365.3397377473467</v>
      </c>
      <c r="T13" s="27">
        <v>300.69613651258055</v>
      </c>
      <c r="U13" s="27">
        <v>666.03587425992725</v>
      </c>
      <c r="V13" s="27">
        <v>-362.12268817114352</v>
      </c>
      <c r="W13" s="27">
        <v>322.6286539579005</v>
      </c>
      <c r="X13" s="27">
        <v>684.75134212904402</v>
      </c>
      <c r="Y13" s="27">
        <v>-93.02000000000001</v>
      </c>
      <c r="Z13" s="27">
        <v>73.040000000000006</v>
      </c>
      <c r="AA13" s="27">
        <v>-92.200899528139018</v>
      </c>
      <c r="AB13" s="28">
        <v>78.367474748379905</v>
      </c>
      <c r="AC13" s="38">
        <v>-384.97830160002025</v>
      </c>
      <c r="AD13" s="25">
        <v>401.02950472586969</v>
      </c>
      <c r="AE13" s="25">
        <v>786.00780632588987</v>
      </c>
      <c r="AF13" s="25">
        <v>-358.10681614833885</v>
      </c>
      <c r="AG13" s="25">
        <v>292.91195025177524</v>
      </c>
      <c r="AH13" s="25">
        <v>651.01876640011403</v>
      </c>
      <c r="AI13" s="25">
        <v>-351.82393154893833</v>
      </c>
      <c r="AJ13" s="25">
        <v>332.66368519807088</v>
      </c>
      <c r="AK13" s="25">
        <v>684.48761674700927</v>
      </c>
      <c r="AL13" s="25">
        <v>-93.02</v>
      </c>
      <c r="AM13" s="25">
        <v>73.040000000000006</v>
      </c>
      <c r="AN13" s="25">
        <v>-91.387989942994707</v>
      </c>
      <c r="AO13" s="26">
        <v>82.952421524563036</v>
      </c>
      <c r="AP13" s="38">
        <v>-354.94292953920524</v>
      </c>
      <c r="AQ13" s="25">
        <v>366.045471174098</v>
      </c>
      <c r="AR13" s="25">
        <v>720.98840071330312</v>
      </c>
      <c r="AS13" s="25">
        <v>-330.16791305736865</v>
      </c>
      <c r="AT13" s="25">
        <v>267.35961214556119</v>
      </c>
      <c r="AU13" s="25">
        <v>597.52752520292984</v>
      </c>
      <c r="AV13" s="25">
        <v>-321.22008912124835</v>
      </c>
      <c r="AW13" s="25">
        <v>317.47178844649744</v>
      </c>
      <c r="AX13" s="25">
        <v>638.69187756774579</v>
      </c>
      <c r="AY13" s="25">
        <v>-93.019999999999982</v>
      </c>
      <c r="AZ13" s="25">
        <v>73.040000000000006</v>
      </c>
      <c r="BA13" s="25">
        <v>-90.499080947538062</v>
      </c>
      <c r="BB13" s="26">
        <v>86.73015060893951</v>
      </c>
      <c r="BC13" s="38">
        <v>-286.42469533868359</v>
      </c>
      <c r="BD13" s="25">
        <v>299.84790904279072</v>
      </c>
      <c r="BE13" s="25">
        <v>586.27260438147437</v>
      </c>
      <c r="BF13" s="25">
        <v>-266.43225160404347</v>
      </c>
      <c r="BG13" s="25">
        <v>219.00891276485436</v>
      </c>
      <c r="BH13" s="25">
        <v>485.44116436889777</v>
      </c>
      <c r="BI13" s="25">
        <v>-256.43297572869176</v>
      </c>
      <c r="BJ13" s="25">
        <v>269.18527524663381</v>
      </c>
      <c r="BK13" s="25">
        <v>525.61825097532562</v>
      </c>
      <c r="BL13" s="25">
        <v>-93.02000000000001</v>
      </c>
      <c r="BM13" s="25">
        <v>73.040000000000006</v>
      </c>
      <c r="BN13" s="25">
        <v>-89.528933748352927</v>
      </c>
      <c r="BO13" s="26">
        <v>89.773937762633821</v>
      </c>
      <c r="BP13" s="38">
        <v>-280.86957146099195</v>
      </c>
      <c r="BQ13" s="25">
        <v>282.09311025597901</v>
      </c>
      <c r="BR13" s="25">
        <v>562.96268171697091</v>
      </c>
      <c r="BS13" s="25">
        <v>-261.26487537301466</v>
      </c>
      <c r="BT13" s="25">
        <v>206.04080773096706</v>
      </c>
      <c r="BU13" s="25">
        <v>467.30568310398172</v>
      </c>
      <c r="BV13" s="25">
        <v>-248.49188904793451</v>
      </c>
      <c r="BW13" s="25">
        <v>260.04043399678744</v>
      </c>
      <c r="BX13" s="25">
        <v>508.53232304472198</v>
      </c>
      <c r="BY13" s="25">
        <v>-93.019999999999982</v>
      </c>
      <c r="BZ13" s="25">
        <v>73.039999999999992</v>
      </c>
      <c r="CA13" s="25">
        <v>-88.472342431172123</v>
      </c>
      <c r="CB13" s="26">
        <v>92.182483209469254</v>
      </c>
      <c r="CC13" s="38">
        <v>-276.93123791398011</v>
      </c>
      <c r="CD13" s="25">
        <v>271.59649872144382</v>
      </c>
      <c r="CE13" s="25">
        <v>548.52773663542393</v>
      </c>
      <c r="CF13" s="25">
        <v>-257.60143750758425</v>
      </c>
      <c r="CG13" s="25">
        <v>198.37408266614258</v>
      </c>
      <c r="CH13" s="25">
        <v>455.97552017372686</v>
      </c>
      <c r="CI13" s="25">
        <v>-241.82807101665765</v>
      </c>
      <c r="CJ13" s="25">
        <v>255.46711805595365</v>
      </c>
      <c r="CK13" s="25">
        <v>497.29518907261127</v>
      </c>
      <c r="CL13" s="25">
        <v>-93.019999999999982</v>
      </c>
      <c r="CM13" s="25">
        <v>73.040000000000006</v>
      </c>
      <c r="CN13" s="25">
        <v>-87.324229956236948</v>
      </c>
      <c r="CO13" s="26">
        <v>94.061270766957549</v>
      </c>
      <c r="CP13" s="38">
        <v>-283.26744502473457</v>
      </c>
      <c r="CQ13" s="25">
        <v>272.97643914043033</v>
      </c>
      <c r="CR13" s="25">
        <v>556.2438841651649</v>
      </c>
      <c r="CS13" s="25">
        <v>-263.49537736200807</v>
      </c>
      <c r="CT13" s="25">
        <v>199.38199114817033</v>
      </c>
      <c r="CU13" s="25">
        <v>462.87736851017843</v>
      </c>
      <c r="CV13" s="25">
        <v>-243.83594014043217</v>
      </c>
      <c r="CW13" s="25">
        <v>260.7212134110689</v>
      </c>
      <c r="CX13" s="25">
        <v>504.55715355150113</v>
      </c>
      <c r="CY13" s="25">
        <v>-93.02</v>
      </c>
      <c r="CZ13" s="25">
        <v>73.040000000000006</v>
      </c>
      <c r="DA13" s="25">
        <v>-86.079761166744987</v>
      </c>
      <c r="DB13" s="26">
        <v>95.510518868239458</v>
      </c>
    </row>
    <row r="14" spans="1:106" s="13" customFormat="1" x14ac:dyDescent="0.2">
      <c r="B14" s="4" t="s">
        <v>10</v>
      </c>
      <c r="C14" s="38">
        <v>-352.642</v>
      </c>
      <c r="D14" s="25">
        <v>387.19099999999997</v>
      </c>
      <c r="E14" s="25">
        <v>739.83299999999997</v>
      </c>
      <c r="F14" s="27">
        <v>-309.33756239999997</v>
      </c>
      <c r="G14" s="27">
        <v>228.829881</v>
      </c>
      <c r="H14" s="27">
        <v>538.16744340000002</v>
      </c>
      <c r="I14" s="27">
        <v>-309.33756239999997</v>
      </c>
      <c r="J14" s="27">
        <v>228.829881</v>
      </c>
      <c r="K14" s="27">
        <v>538.16744340000002</v>
      </c>
      <c r="L14" s="27">
        <v>-87.719999999999985</v>
      </c>
      <c r="M14" s="27">
        <v>59.1</v>
      </c>
      <c r="N14" s="27">
        <v>-87.719999999999985</v>
      </c>
      <c r="O14" s="28">
        <v>59.1</v>
      </c>
      <c r="P14" s="38">
        <v>-383.34776439673544</v>
      </c>
      <c r="Q14" s="25">
        <v>415.71629068136713</v>
      </c>
      <c r="R14" s="25">
        <v>799.06405507810246</v>
      </c>
      <c r="S14" s="27">
        <v>-336.27265892881633</v>
      </c>
      <c r="T14" s="27">
        <v>245.68832779268794</v>
      </c>
      <c r="U14" s="27">
        <v>581.96098672150424</v>
      </c>
      <c r="V14" s="27">
        <v>-334.46317489971119</v>
      </c>
      <c r="W14" s="27">
        <v>278.09216068536955</v>
      </c>
      <c r="X14" s="27">
        <v>612.5553355850808</v>
      </c>
      <c r="Y14" s="27">
        <v>-87.72</v>
      </c>
      <c r="Z14" s="27">
        <v>59.099999999999994</v>
      </c>
      <c r="AA14" s="27">
        <v>-87.24797845790161</v>
      </c>
      <c r="AB14" s="28">
        <v>66.894698841262894</v>
      </c>
      <c r="AC14" s="38">
        <v>-377.97919753632743</v>
      </c>
      <c r="AD14" s="25">
        <v>407.21460273939778</v>
      </c>
      <c r="AE14" s="25">
        <v>785.19380027572515</v>
      </c>
      <c r="AF14" s="25">
        <v>-331.56335207886639</v>
      </c>
      <c r="AG14" s="25">
        <v>240.66383021898409</v>
      </c>
      <c r="AH14" s="25">
        <v>572.2271822978505</v>
      </c>
      <c r="AI14" s="25">
        <v>-330.92933230368203</v>
      </c>
      <c r="AJ14" s="25">
        <v>294.91082939485563</v>
      </c>
      <c r="AK14" s="25">
        <v>625.8401616985376</v>
      </c>
      <c r="AL14" s="25">
        <v>-87.719999999999985</v>
      </c>
      <c r="AM14" s="25">
        <v>59.099999999999994</v>
      </c>
      <c r="AN14" s="25">
        <v>-87.552260669550876</v>
      </c>
      <c r="AO14" s="26">
        <v>72.421476884901296</v>
      </c>
      <c r="AP14" s="38">
        <v>-371.79598609595155</v>
      </c>
      <c r="AQ14" s="25">
        <v>397.31893564379504</v>
      </c>
      <c r="AR14" s="25">
        <v>769.11492173974659</v>
      </c>
      <c r="AS14" s="25">
        <v>-326.13943900336869</v>
      </c>
      <c r="AT14" s="25">
        <v>234.81549096548287</v>
      </c>
      <c r="AU14" s="25">
        <v>560.9549299688515</v>
      </c>
      <c r="AV14" s="25">
        <v>-326.62386438355099</v>
      </c>
      <c r="AW14" s="25">
        <v>307.27914096813294</v>
      </c>
      <c r="AX14" s="25">
        <v>633.90300535168399</v>
      </c>
      <c r="AY14" s="25">
        <v>-87.72</v>
      </c>
      <c r="AZ14" s="25">
        <v>59.099999999999994</v>
      </c>
      <c r="BA14" s="25">
        <v>-87.850293332445304</v>
      </c>
      <c r="BB14" s="26">
        <v>77.338156680157638</v>
      </c>
      <c r="BC14" s="38">
        <v>-341.57459635313643</v>
      </c>
      <c r="BD14" s="25">
        <v>362.48284239444325</v>
      </c>
      <c r="BE14" s="25">
        <v>704.05743874757968</v>
      </c>
      <c r="BF14" s="25">
        <v>-299.62923592097127</v>
      </c>
      <c r="BG14" s="25">
        <v>214.22735985511594</v>
      </c>
      <c r="BH14" s="25">
        <v>513.85659577608715</v>
      </c>
      <c r="BI14" s="25">
        <v>-301.07121605396259</v>
      </c>
      <c r="BJ14" s="25">
        <v>295.78956590295763</v>
      </c>
      <c r="BK14" s="25">
        <v>596.86078195692016</v>
      </c>
      <c r="BL14" s="25">
        <v>-87.72</v>
      </c>
      <c r="BM14" s="25">
        <v>59.099999999999994</v>
      </c>
      <c r="BN14" s="25">
        <v>-88.142156726052463</v>
      </c>
      <c r="BO14" s="26">
        <v>81.600983911146898</v>
      </c>
      <c r="BP14" s="38">
        <v>-274.33261036692232</v>
      </c>
      <c r="BQ14" s="25">
        <v>296.95131843459399</v>
      </c>
      <c r="BR14" s="25">
        <v>571.28392880151625</v>
      </c>
      <c r="BS14" s="25">
        <v>-240.64456581386426</v>
      </c>
      <c r="BT14" s="25">
        <v>175.49822919484501</v>
      </c>
      <c r="BU14" s="25">
        <v>416.1427950087093</v>
      </c>
      <c r="BV14" s="25">
        <v>-242.58665539312145</v>
      </c>
      <c r="BW14" s="25">
        <v>253.04778004965178</v>
      </c>
      <c r="BX14" s="25">
        <v>495.63443544277322</v>
      </c>
      <c r="BY14" s="25">
        <v>-87.72</v>
      </c>
      <c r="BZ14" s="25">
        <v>59.099999999999987</v>
      </c>
      <c r="CA14" s="25">
        <v>-88.427932453476686</v>
      </c>
      <c r="CB14" s="26">
        <v>85.215240458811991</v>
      </c>
      <c r="CC14" s="38">
        <v>-269.20157974510471</v>
      </c>
      <c r="CD14" s="25">
        <v>279.3985583467948</v>
      </c>
      <c r="CE14" s="25">
        <v>548.60013809189945</v>
      </c>
      <c r="CF14" s="25">
        <v>-236.14362575240585</v>
      </c>
      <c r="CG14" s="25">
        <v>165.12454798295573</v>
      </c>
      <c r="CH14" s="25">
        <v>401.26817373536153</v>
      </c>
      <c r="CI14" s="25">
        <v>-238.80253863988625</v>
      </c>
      <c r="CJ14" s="25">
        <v>246.49098754000417</v>
      </c>
      <c r="CK14" s="25">
        <v>485.29352617989036</v>
      </c>
      <c r="CL14" s="25">
        <v>-87.72</v>
      </c>
      <c r="CM14" s="25">
        <v>59.1</v>
      </c>
      <c r="CN14" s="25">
        <v>-88.707703300254778</v>
      </c>
      <c r="CO14" s="26">
        <v>88.221996920275757</v>
      </c>
      <c r="CP14" s="38">
        <v>-265.3702147976885</v>
      </c>
      <c r="CQ14" s="25">
        <v>269.1133143584471</v>
      </c>
      <c r="CR14" s="25">
        <v>534.48352915613566</v>
      </c>
      <c r="CS14" s="25">
        <v>-232.78275242053238</v>
      </c>
      <c r="CT14" s="25">
        <v>159.04596878584223</v>
      </c>
      <c r="CU14" s="25">
        <v>391.82872120637461</v>
      </c>
      <c r="CV14" s="25">
        <v>-236.1305385862095</v>
      </c>
      <c r="CW14" s="25">
        <v>244.04304486164361</v>
      </c>
      <c r="CX14" s="25">
        <v>480.1735834478531</v>
      </c>
      <c r="CY14" s="25">
        <v>-87.720000000000013</v>
      </c>
      <c r="CZ14" s="25">
        <v>59.1</v>
      </c>
      <c r="DA14" s="25">
        <v>-88.981553097897375</v>
      </c>
      <c r="DB14" s="26">
        <v>90.684121461411237</v>
      </c>
    </row>
    <row r="15" spans="1:106" s="13" customFormat="1" x14ac:dyDescent="0.2">
      <c r="B15" s="4" t="s">
        <v>11</v>
      </c>
      <c r="C15" s="38">
        <v>-337.25</v>
      </c>
      <c r="D15" s="25">
        <v>370.39100000000002</v>
      </c>
      <c r="E15" s="25">
        <v>707.64099999999996</v>
      </c>
      <c r="F15" s="27">
        <v>-241.26865000000004</v>
      </c>
      <c r="G15" s="27">
        <v>144.37841180000001</v>
      </c>
      <c r="H15" s="27">
        <v>385.64706180000002</v>
      </c>
      <c r="I15" s="27">
        <v>-241.26865000000004</v>
      </c>
      <c r="J15" s="27">
        <v>144.37841180000001</v>
      </c>
      <c r="K15" s="27">
        <v>385.64706180000002</v>
      </c>
      <c r="L15" s="27">
        <v>-71.54000000000002</v>
      </c>
      <c r="M15" s="27">
        <v>38.980000000000004</v>
      </c>
      <c r="N15" s="27">
        <v>-71.54000000000002</v>
      </c>
      <c r="O15" s="28">
        <v>38.980000000000004</v>
      </c>
      <c r="P15" s="38">
        <v>-337.6986740338923</v>
      </c>
      <c r="Q15" s="25">
        <v>381.82683996904029</v>
      </c>
      <c r="R15" s="25">
        <v>719.5255140029326</v>
      </c>
      <c r="S15" s="27">
        <v>-241.58963140384654</v>
      </c>
      <c r="T15" s="27">
        <v>148.83610221993192</v>
      </c>
      <c r="U15" s="27">
        <v>390.42573362377846</v>
      </c>
      <c r="V15" s="27">
        <v>-241.79544597334379</v>
      </c>
      <c r="W15" s="27">
        <v>149.48421320883193</v>
      </c>
      <c r="X15" s="27">
        <v>391.27965918217575</v>
      </c>
      <c r="Y15" s="27">
        <v>-71.539999999999992</v>
      </c>
      <c r="Z15" s="27">
        <v>38.980000000000004</v>
      </c>
      <c r="AA15" s="27">
        <v>-71.60094621783341</v>
      </c>
      <c r="AB15" s="28">
        <v>39.149739505204131</v>
      </c>
      <c r="AC15" s="38">
        <v>-366.27120960113024</v>
      </c>
      <c r="AD15" s="25">
        <v>409.77066229266637</v>
      </c>
      <c r="AE15" s="25">
        <v>776.04187189379661</v>
      </c>
      <c r="AF15" s="25">
        <v>-262.03042334864858</v>
      </c>
      <c r="AG15" s="25">
        <v>159.72860416168137</v>
      </c>
      <c r="AH15" s="25">
        <v>421.75902751032999</v>
      </c>
      <c r="AI15" s="25">
        <v>-263.62164673877822</v>
      </c>
      <c r="AJ15" s="25">
        <v>171.67900518520261</v>
      </c>
      <c r="AK15" s="25">
        <v>435.30065192398081</v>
      </c>
      <c r="AL15" s="25">
        <v>-71.540000000000006</v>
      </c>
      <c r="AM15" s="25">
        <v>38.980000000000004</v>
      </c>
      <c r="AN15" s="25">
        <v>-71.974438565854655</v>
      </c>
      <c r="AO15" s="26">
        <v>41.896363254670014</v>
      </c>
      <c r="AP15" s="38">
        <v>-361.70214619266181</v>
      </c>
      <c r="AQ15" s="25">
        <v>401.59819542129856</v>
      </c>
      <c r="AR15" s="25">
        <v>763.30034161396043</v>
      </c>
      <c r="AS15" s="25">
        <v>-258.76171538623032</v>
      </c>
      <c r="AT15" s="25">
        <v>156.54297657522218</v>
      </c>
      <c r="AU15" s="25">
        <v>415.30469196145248</v>
      </c>
      <c r="AV15" s="25">
        <v>-261.67311423840067</v>
      </c>
      <c r="AW15" s="25">
        <v>179.4908941389391</v>
      </c>
      <c r="AX15" s="25">
        <v>441.16400837733983</v>
      </c>
      <c r="AY15" s="25">
        <v>-71.54000000000002</v>
      </c>
      <c r="AZ15" s="25">
        <v>38.980000000000004</v>
      </c>
      <c r="BA15" s="25">
        <v>-72.344916112004384</v>
      </c>
      <c r="BB15" s="26">
        <v>44.694148575703458</v>
      </c>
      <c r="BC15" s="38">
        <v>-354.74638291382962</v>
      </c>
      <c r="BD15" s="25">
        <v>391.62163868685252</v>
      </c>
      <c r="BE15" s="25">
        <v>746.36802160068214</v>
      </c>
      <c r="BF15" s="25">
        <v>-253.78556233655374</v>
      </c>
      <c r="BG15" s="25">
        <v>152.65411476013512</v>
      </c>
      <c r="BH15" s="25">
        <v>406.43967709668891</v>
      </c>
      <c r="BI15" s="25">
        <v>-257.9444421306797</v>
      </c>
      <c r="BJ15" s="25">
        <v>186.12189051649821</v>
      </c>
      <c r="BK15" s="25">
        <v>444.066332647178</v>
      </c>
      <c r="BL15" s="25">
        <v>-71.540000000000006</v>
      </c>
      <c r="BM15" s="25">
        <v>38.979999999999997</v>
      </c>
      <c r="BN15" s="25">
        <v>-72.712352980731083</v>
      </c>
      <c r="BO15" s="26">
        <v>47.525946508110216</v>
      </c>
      <c r="BP15" s="38">
        <v>-324.71218019496388</v>
      </c>
      <c r="BQ15" s="25">
        <v>357.05976521606544</v>
      </c>
      <c r="BR15" s="25">
        <v>681.77194541102926</v>
      </c>
      <c r="BS15" s="25">
        <v>-232.29909371147718</v>
      </c>
      <c r="BT15" s="25">
        <v>139.18189648122234</v>
      </c>
      <c r="BU15" s="25">
        <v>371.48099019269949</v>
      </c>
      <c r="BV15" s="25">
        <v>-237.2890261344578</v>
      </c>
      <c r="BW15" s="25">
        <v>179.86437563280816</v>
      </c>
      <c r="BX15" s="25">
        <v>417.15340176726596</v>
      </c>
      <c r="BY15" s="25">
        <v>-71.540000000000006</v>
      </c>
      <c r="BZ15" s="25">
        <v>38.980000000000011</v>
      </c>
      <c r="CA15" s="25">
        <v>-73.076724744967862</v>
      </c>
      <c r="CB15" s="26">
        <v>50.373745001475562</v>
      </c>
      <c r="CC15" s="38">
        <v>-260.0969736599132</v>
      </c>
      <c r="CD15" s="25">
        <v>292.50844492403922</v>
      </c>
      <c r="CE15" s="25">
        <v>552.60541858395243</v>
      </c>
      <c r="CF15" s="25">
        <v>-186.0733749563019</v>
      </c>
      <c r="CG15" s="25">
        <v>114.01979183139051</v>
      </c>
      <c r="CH15" s="25">
        <v>300.09316678769238</v>
      </c>
      <c r="CI15" s="25">
        <v>-191.0100374089005</v>
      </c>
      <c r="CJ15" s="25">
        <v>155.67042200506626</v>
      </c>
      <c r="CK15" s="25">
        <v>346.68045941396673</v>
      </c>
      <c r="CL15" s="25">
        <v>-71.540000000000006</v>
      </c>
      <c r="CM15" s="25">
        <v>38.980000000000004</v>
      </c>
      <c r="CN15" s="25">
        <v>-73.438008417065802</v>
      </c>
      <c r="CO15" s="26">
        <v>53.219120578037298</v>
      </c>
      <c r="CP15" s="38">
        <v>-254.82534057213556</v>
      </c>
      <c r="CQ15" s="25">
        <v>275.21398794561077</v>
      </c>
      <c r="CR15" s="25">
        <v>530.0393285177463</v>
      </c>
      <c r="CS15" s="25">
        <v>-182.3020486453058</v>
      </c>
      <c r="CT15" s="25">
        <v>107.27841250119909</v>
      </c>
      <c r="CU15" s="25">
        <v>289.58046114650483</v>
      </c>
      <c r="CV15" s="25">
        <v>-188.05137322831786</v>
      </c>
      <c r="CW15" s="25">
        <v>154.2401355677863</v>
      </c>
      <c r="CX15" s="25">
        <v>342.2915087961041</v>
      </c>
      <c r="CY15" s="25">
        <v>-71.540000000000006</v>
      </c>
      <c r="CZ15" s="25">
        <v>38.980000000000004</v>
      </c>
      <c r="DA15" s="25">
        <v>-73.796182438568962</v>
      </c>
      <c r="DB15" s="26">
        <v>56.043712283355319</v>
      </c>
    </row>
    <row r="16" spans="1:106" s="13" customFormat="1" x14ac:dyDescent="0.2">
      <c r="B16" s="4" t="s">
        <v>12</v>
      </c>
      <c r="C16" s="38">
        <v>-304.75099999999998</v>
      </c>
      <c r="D16" s="25">
        <v>332.3</v>
      </c>
      <c r="E16" s="25">
        <v>637.05100000000004</v>
      </c>
      <c r="F16" s="27">
        <v>-111.7826668</v>
      </c>
      <c r="G16" s="27">
        <v>68.852559999999997</v>
      </c>
      <c r="H16" s="27">
        <v>180.6352268</v>
      </c>
      <c r="I16" s="27">
        <v>-111.7826668</v>
      </c>
      <c r="J16" s="27">
        <v>68.852559999999997</v>
      </c>
      <c r="K16" s="27">
        <v>180.6352268</v>
      </c>
      <c r="L16" s="27">
        <v>-36.680000000000007</v>
      </c>
      <c r="M16" s="27">
        <v>20.72</v>
      </c>
      <c r="N16" s="27">
        <v>-36.680000000000007</v>
      </c>
      <c r="O16" s="28">
        <v>20.72</v>
      </c>
      <c r="P16" s="38">
        <v>-320.52731787831345</v>
      </c>
      <c r="Q16" s="25">
        <v>363.72313009611867</v>
      </c>
      <c r="R16" s="25">
        <v>684.25044797443218</v>
      </c>
      <c r="S16" s="27">
        <v>-117.56942019776538</v>
      </c>
      <c r="T16" s="27">
        <v>75.363432555915793</v>
      </c>
      <c r="U16" s="27">
        <v>192.93285275368117</v>
      </c>
      <c r="V16" s="27">
        <v>-106.81248547262915</v>
      </c>
      <c r="W16" s="27">
        <v>77.993171644250481</v>
      </c>
      <c r="X16" s="27">
        <v>184.80565711687964</v>
      </c>
      <c r="Y16" s="27">
        <v>-36.68</v>
      </c>
      <c r="Z16" s="27">
        <v>20.720000000000002</v>
      </c>
      <c r="AA16" s="27">
        <v>-33.323988164147664</v>
      </c>
      <c r="AB16" s="28">
        <v>21.443005734510134</v>
      </c>
      <c r="AC16" s="38">
        <v>-319.72196184902725</v>
      </c>
      <c r="AD16" s="25">
        <v>374.76110747618839</v>
      </c>
      <c r="AE16" s="25">
        <v>694.48306932521564</v>
      </c>
      <c r="AF16" s="25">
        <v>-117.2740156062232</v>
      </c>
      <c r="AG16" s="25">
        <v>77.650501469066242</v>
      </c>
      <c r="AH16" s="25">
        <v>194.92451707528946</v>
      </c>
      <c r="AI16" s="25">
        <v>-97.788717582192305</v>
      </c>
      <c r="AJ16" s="25">
        <v>81.033630088946353</v>
      </c>
      <c r="AK16" s="25">
        <v>178.82234767113866</v>
      </c>
      <c r="AL16" s="25">
        <v>-36.68</v>
      </c>
      <c r="AM16" s="25">
        <v>20.720000000000002</v>
      </c>
      <c r="AN16" s="25">
        <v>-30.585549086668046</v>
      </c>
      <c r="AO16" s="26">
        <v>21.622742721266796</v>
      </c>
      <c r="AP16" s="38">
        <v>-347.02117617508509</v>
      </c>
      <c r="AQ16" s="25">
        <v>401.82962113167042</v>
      </c>
      <c r="AR16" s="25">
        <v>748.85079730675557</v>
      </c>
      <c r="AS16" s="25">
        <v>-127.2873674210212</v>
      </c>
      <c r="AT16" s="25">
        <v>83.259097498482106</v>
      </c>
      <c r="AU16" s="25">
        <v>210.54646491950331</v>
      </c>
      <c r="AV16" s="25">
        <v>-97.088607786548565</v>
      </c>
      <c r="AW16" s="25">
        <v>87.613195201662691</v>
      </c>
      <c r="AX16" s="25">
        <v>184.70180298821128</v>
      </c>
      <c r="AY16" s="25">
        <v>-36.68</v>
      </c>
      <c r="AZ16" s="25">
        <v>20.720000000000002</v>
      </c>
      <c r="BA16" s="25">
        <v>-27.97771849449434</v>
      </c>
      <c r="BB16" s="26">
        <v>21.803568127933964</v>
      </c>
      <c r="BC16" s="38">
        <v>-341.34031108183939</v>
      </c>
      <c r="BD16" s="25">
        <v>393.41546070042119</v>
      </c>
      <c r="BE16" s="25">
        <v>734.75577178226058</v>
      </c>
      <c r="BF16" s="25">
        <v>-125.20362610481868</v>
      </c>
      <c r="BG16" s="25">
        <v>81.515683457127267</v>
      </c>
      <c r="BH16" s="25">
        <v>206.71930956194598</v>
      </c>
      <c r="BI16" s="25">
        <v>-87.077701028944844</v>
      </c>
      <c r="BJ16" s="25">
        <v>86.494283515179603</v>
      </c>
      <c r="BK16" s="25">
        <v>173.57198454412446</v>
      </c>
      <c r="BL16" s="25">
        <v>-36.68</v>
      </c>
      <c r="BM16" s="25">
        <v>20.72</v>
      </c>
      <c r="BN16" s="25">
        <v>-25.510523721315526</v>
      </c>
      <c r="BO16" s="26">
        <v>21.985481546960209</v>
      </c>
      <c r="BP16" s="38">
        <v>-333.88711845775418</v>
      </c>
      <c r="BQ16" s="25">
        <v>383.2715383042634</v>
      </c>
      <c r="BR16" s="25">
        <v>717.15865676201759</v>
      </c>
      <c r="BS16" s="25">
        <v>-122.46979505030426</v>
      </c>
      <c r="BT16" s="25">
        <v>79.413862736643367</v>
      </c>
      <c r="BU16" s="25">
        <v>201.88365778694762</v>
      </c>
      <c r="BV16" s="25">
        <v>-77.431230459986281</v>
      </c>
      <c r="BW16" s="25">
        <v>84.965483674227357</v>
      </c>
      <c r="BX16" s="25">
        <v>162.39671413421362</v>
      </c>
      <c r="BY16" s="25">
        <v>-36.680000000000007</v>
      </c>
      <c r="BZ16" s="25">
        <v>20.72</v>
      </c>
      <c r="CA16" s="25">
        <v>-23.190840909839846</v>
      </c>
      <c r="CB16" s="26">
        <v>22.168482442016547</v>
      </c>
      <c r="CC16" s="38">
        <v>-304.69621779378559</v>
      </c>
      <c r="CD16" s="25">
        <v>349.21339445987184</v>
      </c>
      <c r="CE16" s="25">
        <v>653.90961225365743</v>
      </c>
      <c r="CF16" s="25">
        <v>-111.76257268676056</v>
      </c>
      <c r="CG16" s="25">
        <v>72.357015332085439</v>
      </c>
      <c r="CH16" s="25">
        <v>184.119588018846</v>
      </c>
      <c r="CI16" s="25">
        <v>-64.054941729383259</v>
      </c>
      <c r="CJ16" s="25">
        <v>78.058168957791082</v>
      </c>
      <c r="CK16" s="25">
        <v>142.11311068717433</v>
      </c>
      <c r="CL16" s="25">
        <v>-36.68</v>
      </c>
      <c r="CM16" s="25">
        <v>20.72</v>
      </c>
      <c r="CN16" s="25">
        <v>-21.022558859832913</v>
      </c>
      <c r="CO16" s="26">
        <v>22.352570146549965</v>
      </c>
      <c r="CP16" s="38">
        <v>-243.92246424487601</v>
      </c>
      <c r="CQ16" s="25">
        <v>286.10923479155269</v>
      </c>
      <c r="CR16" s="25">
        <v>530.03169903642868</v>
      </c>
      <c r="CS16" s="25">
        <v>-89.470759885020527</v>
      </c>
      <c r="CT16" s="25">
        <v>59.281833448809714</v>
      </c>
      <c r="CU16" s="25">
        <v>148.75259333383025</v>
      </c>
      <c r="CV16" s="25">
        <v>-46.361950403857939</v>
      </c>
      <c r="CW16" s="25">
        <v>64.482566503864348</v>
      </c>
      <c r="CX16" s="25">
        <v>110.84451690772228</v>
      </c>
      <c r="CY16" s="25">
        <v>-36.68</v>
      </c>
      <c r="CZ16" s="25">
        <v>20.72</v>
      </c>
      <c r="DA16" s="25">
        <v>-19.006839139389289</v>
      </c>
      <c r="DB16" s="26">
        <v>22.537743862355114</v>
      </c>
    </row>
    <row r="17" spans="2:106" s="13" customFormat="1" x14ac:dyDescent="0.2">
      <c r="B17" s="7" t="s">
        <v>13</v>
      </c>
      <c r="C17" s="39">
        <v>-285.90699999999998</v>
      </c>
      <c r="D17" s="27">
        <v>322.40100000000001</v>
      </c>
      <c r="E17" s="27">
        <v>608.30799999999999</v>
      </c>
      <c r="F17" s="27">
        <v>-30.992318799999996</v>
      </c>
      <c r="G17" s="27">
        <v>16.055569800000001</v>
      </c>
      <c r="H17" s="27">
        <v>47.0478886</v>
      </c>
      <c r="I17" s="27">
        <v>-30.992318799999996</v>
      </c>
      <c r="J17" s="27">
        <v>16.055569800000001</v>
      </c>
      <c r="K17" s="27">
        <v>47.0478886</v>
      </c>
      <c r="L17" s="27">
        <v>-10.84</v>
      </c>
      <c r="M17" s="27">
        <v>4.9800000000000004</v>
      </c>
      <c r="N17" s="27">
        <v>-10.84</v>
      </c>
      <c r="O17" s="28">
        <v>4.9800000000000004</v>
      </c>
      <c r="P17" s="39">
        <v>-284.85772078312021</v>
      </c>
      <c r="Q17" s="27">
        <v>323.62744030575396</v>
      </c>
      <c r="R17" s="27">
        <v>608.48516108887407</v>
      </c>
      <c r="S17" s="27">
        <v>-30.878576932890226</v>
      </c>
      <c r="T17" s="27">
        <v>16.116646527226546</v>
      </c>
      <c r="U17" s="27">
        <v>46.995223460116776</v>
      </c>
      <c r="V17" s="27">
        <v>-25.988578836159643</v>
      </c>
      <c r="W17" s="27">
        <v>19.240846441105983</v>
      </c>
      <c r="X17" s="27">
        <v>45.229425277265626</v>
      </c>
      <c r="Y17" s="27">
        <v>-10.839999999999998</v>
      </c>
      <c r="Z17" s="27">
        <v>4.9799999999999995</v>
      </c>
      <c r="AA17" s="27">
        <v>-9.1233542010772304</v>
      </c>
      <c r="AB17" s="28">
        <v>5.9453692872667965</v>
      </c>
      <c r="AC17" s="39">
        <v>-298.61656101214385</v>
      </c>
      <c r="AD17" s="27">
        <v>354.11500376145818</v>
      </c>
      <c r="AE17" s="27">
        <v>652.73156477360203</v>
      </c>
      <c r="AF17" s="27">
        <v>-32.370035213716392</v>
      </c>
      <c r="AG17" s="27">
        <v>17.634927187320617</v>
      </c>
      <c r="AH17" s="27">
        <v>50.004962401037012</v>
      </c>
      <c r="AI17" s="27">
        <v>-23.073470337684526</v>
      </c>
      <c r="AJ17" s="27">
        <v>20.387265130711043</v>
      </c>
      <c r="AK17" s="27">
        <v>43.460735468395562</v>
      </c>
      <c r="AL17" s="27">
        <v>-10.84</v>
      </c>
      <c r="AM17" s="27">
        <v>4.9800000000000004</v>
      </c>
      <c r="AN17" s="27">
        <v>-7.7267885811417525</v>
      </c>
      <c r="AO17" s="28">
        <v>5.7572440913699543</v>
      </c>
      <c r="AP17" s="39">
        <v>-297.80119792393333</v>
      </c>
      <c r="AQ17" s="27">
        <v>364.27215299913036</v>
      </c>
      <c r="AR17" s="27">
        <v>662.07335092306369</v>
      </c>
      <c r="AS17" s="27">
        <v>-32.281649854954374</v>
      </c>
      <c r="AT17" s="27">
        <v>18.140753219356693</v>
      </c>
      <c r="AU17" s="27">
        <v>50.422403074311063</v>
      </c>
      <c r="AV17" s="27">
        <v>-19.442384041300198</v>
      </c>
      <c r="AW17" s="27">
        <v>20.307148148091347</v>
      </c>
      <c r="AX17" s="27">
        <v>39.749532189391537</v>
      </c>
      <c r="AY17" s="27">
        <v>-10.840000000000002</v>
      </c>
      <c r="AZ17" s="27">
        <v>4.9800000000000004</v>
      </c>
      <c r="BA17" s="27">
        <v>-6.5286453435510765</v>
      </c>
      <c r="BB17" s="28">
        <v>5.5747187867363079</v>
      </c>
      <c r="BC17" s="39">
        <v>-322.33362954666194</v>
      </c>
      <c r="BD17" s="27">
        <v>390.17902162446183</v>
      </c>
      <c r="BE17" s="27">
        <v>712.51265117112371</v>
      </c>
      <c r="BF17" s="27">
        <v>-34.94096544285815</v>
      </c>
      <c r="BG17" s="27">
        <v>19.430915276898197</v>
      </c>
      <c r="BH17" s="27">
        <v>54.371880719756341</v>
      </c>
      <c r="BI17" s="27">
        <v>-17.745130114109241</v>
      </c>
      <c r="BJ17" s="27">
        <v>21.060493131323131</v>
      </c>
      <c r="BK17" s="27">
        <v>38.805623245432379</v>
      </c>
      <c r="BL17" s="27">
        <v>-10.839999999999998</v>
      </c>
      <c r="BM17" s="27">
        <v>4.9799999999999995</v>
      </c>
      <c r="BN17" s="27">
        <v>-5.5052059380420326</v>
      </c>
      <c r="BO17" s="28">
        <v>5.3976487622631248</v>
      </c>
      <c r="BP17" s="39">
        <v>-316.50300937915398</v>
      </c>
      <c r="BQ17" s="27">
        <v>381.64314378873235</v>
      </c>
      <c r="BR17" s="27">
        <v>698.14615316788627</v>
      </c>
      <c r="BS17" s="27">
        <v>-34.308926216700286</v>
      </c>
      <c r="BT17" s="27">
        <v>19.005828560678871</v>
      </c>
      <c r="BU17" s="27">
        <v>53.314754777379157</v>
      </c>
      <c r="BV17" s="27">
        <v>-14.667534379830089</v>
      </c>
      <c r="BW17" s="27">
        <v>19.944257561540638</v>
      </c>
      <c r="BX17" s="27">
        <v>34.611791941370726</v>
      </c>
      <c r="BY17" s="27">
        <v>-10.839999999999998</v>
      </c>
      <c r="BZ17" s="27">
        <v>4.9800000000000004</v>
      </c>
      <c r="CA17" s="27">
        <v>-4.6342479992849466</v>
      </c>
      <c r="CB17" s="28">
        <v>5.2258917489111916</v>
      </c>
      <c r="CC17" s="39">
        <v>-309.25583354831724</v>
      </c>
      <c r="CD17" s="27">
        <v>371.59578723597957</v>
      </c>
      <c r="CE17" s="27">
        <v>680.85162078429687</v>
      </c>
      <c r="CF17" s="27">
        <v>-33.523332356637589</v>
      </c>
      <c r="CG17" s="27">
        <v>18.505470204351784</v>
      </c>
      <c r="CH17" s="27">
        <v>52.028802560989377</v>
      </c>
      <c r="CI17" s="27">
        <v>-12.046754286836515</v>
      </c>
      <c r="CJ17" s="27">
        <v>18.800174930088744</v>
      </c>
      <c r="CK17" s="27">
        <v>30.846929216925258</v>
      </c>
      <c r="CL17" s="27">
        <v>-10.84</v>
      </c>
      <c r="CM17" s="27">
        <v>4.9800000000000004</v>
      </c>
      <c r="CN17" s="27">
        <v>-3.8954008235237914</v>
      </c>
      <c r="CO17" s="28">
        <v>5.0593078758855281</v>
      </c>
      <c r="CP17" s="39">
        <v>-282.1184129544323</v>
      </c>
      <c r="CQ17" s="27">
        <v>338.45555618299994</v>
      </c>
      <c r="CR17" s="27">
        <v>620.5739691374323</v>
      </c>
      <c r="CS17" s="27">
        <v>-30.581635964260464</v>
      </c>
      <c r="CT17" s="27">
        <v>16.855086697913393</v>
      </c>
      <c r="CU17" s="27">
        <v>47.43672266217385</v>
      </c>
      <c r="CV17" s="27">
        <v>-9.2261466747884064</v>
      </c>
      <c r="CW17" s="27">
        <v>16.576739896371375</v>
      </c>
      <c r="CX17" s="27">
        <v>25.802886571159782</v>
      </c>
      <c r="CY17" s="27">
        <v>-10.84</v>
      </c>
      <c r="CZ17" s="27">
        <v>4.9799999999999986</v>
      </c>
      <c r="DA17" s="27">
        <v>-3.2703100014526916</v>
      </c>
      <c r="DB17" s="28">
        <v>4.8977597186817867</v>
      </c>
    </row>
    <row r="18" spans="2:106" s="14" customFormat="1" x14ac:dyDescent="0.2">
      <c r="B18" s="4" t="s">
        <v>14</v>
      </c>
      <c r="C18" s="38">
        <v>-225.34899999999999</v>
      </c>
      <c r="D18" s="25">
        <v>261.55799999999999</v>
      </c>
      <c r="E18" s="25">
        <v>486.90699999999998</v>
      </c>
      <c r="F18" s="27">
        <v>-13.418406800000001</v>
      </c>
      <c r="G18" s="27">
        <v>2.6155800000000005</v>
      </c>
      <c r="H18" s="27">
        <v>16.033986800000001</v>
      </c>
      <c r="I18" s="27">
        <v>-13.418406800000001</v>
      </c>
      <c r="J18" s="27">
        <v>2.6155800000000005</v>
      </c>
      <c r="K18" s="27">
        <v>16.033986800000001</v>
      </c>
      <c r="L18" s="27">
        <v>-5.9545002640348983</v>
      </c>
      <c r="M18" s="27">
        <v>1.0000000000000002</v>
      </c>
      <c r="N18" s="27">
        <v>-5.9545002640348983</v>
      </c>
      <c r="O18" s="28">
        <v>1.0000000000000002</v>
      </c>
      <c r="P18" s="38">
        <v>-259.81414272332614</v>
      </c>
      <c r="Q18" s="25">
        <v>308.67420512307757</v>
      </c>
      <c r="R18" s="25">
        <v>568.48834784640371</v>
      </c>
      <c r="S18" s="27">
        <v>-14.614814615739775</v>
      </c>
      <c r="T18" s="27">
        <v>3.0867420512307762</v>
      </c>
      <c r="U18" s="27">
        <v>17.70155666697055</v>
      </c>
      <c r="V18" s="27">
        <v>-11.373324920104901</v>
      </c>
      <c r="W18" s="27">
        <v>1.7758612177560194</v>
      </c>
      <c r="X18" s="27">
        <v>13.149186137860919</v>
      </c>
      <c r="Y18" s="27">
        <v>-5.6251035692475622</v>
      </c>
      <c r="Z18" s="27">
        <v>1.0000000000000002</v>
      </c>
      <c r="AA18" s="27">
        <v>-4.3774849209098896</v>
      </c>
      <c r="AB18" s="28">
        <v>0.57531895710168934</v>
      </c>
      <c r="AC18" s="38">
        <v>-258.40704525239454</v>
      </c>
      <c r="AD18" s="25">
        <v>309.90839522681455</v>
      </c>
      <c r="AE18" s="25">
        <v>568.31544047920909</v>
      </c>
      <c r="AF18" s="25">
        <v>-14.902176534842187</v>
      </c>
      <c r="AG18" s="25">
        <v>3.0990839522681464</v>
      </c>
      <c r="AH18" s="25">
        <v>18.001260487110333</v>
      </c>
      <c r="AI18" s="25">
        <v>-8.9463206153598698</v>
      </c>
      <c r="AJ18" s="25">
        <v>1.1797408621842707</v>
      </c>
      <c r="AK18" s="25">
        <v>10.126061477544139</v>
      </c>
      <c r="AL18" s="25">
        <v>-5.7669389471508987</v>
      </c>
      <c r="AM18" s="25">
        <v>1.0000000000000004</v>
      </c>
      <c r="AN18" s="25">
        <v>-3.4621039866083017</v>
      </c>
      <c r="AO18" s="26">
        <v>0.38067405735196247</v>
      </c>
      <c r="AP18" s="38">
        <v>-271.06529697934434</v>
      </c>
      <c r="AQ18" s="25">
        <v>338.99656760877468</v>
      </c>
      <c r="AR18" s="25">
        <v>610.06186458811908</v>
      </c>
      <c r="AS18" s="25">
        <v>-15.509981543897668</v>
      </c>
      <c r="AT18" s="25">
        <v>3.3899656760877477</v>
      </c>
      <c r="AU18" s="25">
        <v>18.899947219985414</v>
      </c>
      <c r="AV18" s="25">
        <v>-7.155703829114298</v>
      </c>
      <c r="AW18" s="25">
        <v>0.85330761540170852</v>
      </c>
      <c r="AX18" s="25">
        <v>8.0090114445160072</v>
      </c>
      <c r="AY18" s="25">
        <v>-5.721861749451298</v>
      </c>
      <c r="AZ18" s="25">
        <v>1.0000000000000002</v>
      </c>
      <c r="BA18" s="25">
        <v>-2.6398450516738685</v>
      </c>
      <c r="BB18" s="26">
        <v>0.2517157095190663</v>
      </c>
      <c r="BC18" s="38">
        <v>-270.09515490160965</v>
      </c>
      <c r="BD18" s="25">
        <v>348.54164362065228</v>
      </c>
      <c r="BE18" s="25">
        <v>618.63679852226187</v>
      </c>
      <c r="BF18" s="25">
        <v>-15.75550143365937</v>
      </c>
      <c r="BG18" s="25">
        <v>3.4854164362065236</v>
      </c>
      <c r="BH18" s="25">
        <v>19.240917869865893</v>
      </c>
      <c r="BI18" s="25">
        <v>-5.6186835647249076</v>
      </c>
      <c r="BJ18" s="25">
        <v>0.57987131345908027</v>
      </c>
      <c r="BK18" s="25">
        <v>6.1985548781839883</v>
      </c>
      <c r="BL18" s="25">
        <v>-5.8333150920085144</v>
      </c>
      <c r="BM18" s="25">
        <v>1.0000000000000002</v>
      </c>
      <c r="BN18" s="25">
        <v>-2.0802607757890672</v>
      </c>
      <c r="BO18" s="26">
        <v>0.16637074050474263</v>
      </c>
      <c r="BP18" s="38">
        <v>-292.1961476130179</v>
      </c>
      <c r="BQ18" s="25">
        <v>373.38088846501859</v>
      </c>
      <c r="BR18" s="25">
        <v>665.57703607803649</v>
      </c>
      <c r="BS18" s="25">
        <v>-16.609730722138661</v>
      </c>
      <c r="BT18" s="25">
        <v>3.7338088846501867</v>
      </c>
      <c r="BU18" s="25">
        <v>20.343539606788852</v>
      </c>
      <c r="BV18" s="25">
        <v>-4.5354333719592068</v>
      </c>
      <c r="BW18" s="25">
        <v>0.41045891715630695</v>
      </c>
      <c r="BX18" s="25">
        <v>4.9458922891155135</v>
      </c>
      <c r="BY18" s="25">
        <v>-5.6844454856182596</v>
      </c>
      <c r="BZ18" s="25">
        <v>1.0000000000000002</v>
      </c>
      <c r="CA18" s="25">
        <v>-1.5521879425891325</v>
      </c>
      <c r="CB18" s="26">
        <v>0.10993034990187028</v>
      </c>
      <c r="CC18" s="38">
        <v>-286.8594032486119</v>
      </c>
      <c r="CD18" s="25">
        <v>365.20646548056681</v>
      </c>
      <c r="CE18" s="25">
        <v>652.06586872917865</v>
      </c>
      <c r="CF18" s="25">
        <v>-16.750437502659572</v>
      </c>
      <c r="CG18" s="25">
        <v>3.6520646548056686</v>
      </c>
      <c r="CH18" s="25">
        <v>20.402502157465243</v>
      </c>
      <c r="CI18" s="25">
        <v>-3.5532671990281837</v>
      </c>
      <c r="CJ18" s="25">
        <v>0.26522438014723398</v>
      </c>
      <c r="CK18" s="25">
        <v>3.8184915791754177</v>
      </c>
      <c r="CL18" s="25">
        <v>-5.8392499297443292</v>
      </c>
      <c r="CM18" s="25">
        <v>1.0000000000000002</v>
      </c>
      <c r="CN18" s="25">
        <v>-1.2386790039957938</v>
      </c>
      <c r="CO18" s="26">
        <v>7.2623133820544861E-2</v>
      </c>
      <c r="CP18" s="38">
        <v>-280.2334380947915</v>
      </c>
      <c r="CQ18" s="25">
        <v>355.67712303608869</v>
      </c>
      <c r="CR18" s="25">
        <v>635.91056113088018</v>
      </c>
      <c r="CS18" s="25">
        <v>-16.683865590170367</v>
      </c>
      <c r="CT18" s="25">
        <v>3.5567712303608876</v>
      </c>
      <c r="CU18" s="25">
        <v>20.240636820531254</v>
      </c>
      <c r="CV18" s="25">
        <v>-2.7502948605098299</v>
      </c>
      <c r="CW18" s="25">
        <v>0.17062130144357138</v>
      </c>
      <c r="CX18" s="25">
        <v>2.9209161619534014</v>
      </c>
      <c r="CY18" s="25">
        <v>-5.9535598976332365</v>
      </c>
      <c r="CZ18" s="25">
        <v>1.0000000000000002</v>
      </c>
      <c r="DA18" s="25">
        <v>-0.98142993898519626</v>
      </c>
      <c r="DB18" s="26">
        <v>4.7970839391393565E-2</v>
      </c>
    </row>
    <row r="19" spans="2:106" s="13" customFormat="1" x14ac:dyDescent="0.2">
      <c r="B19" s="4" t="s">
        <v>15</v>
      </c>
      <c r="C19" s="38">
        <v>-214.733</v>
      </c>
      <c r="D19" s="25">
        <v>278.15600000000001</v>
      </c>
      <c r="E19" s="25">
        <v>492.88900000000001</v>
      </c>
      <c r="F19" s="25">
        <v>0</v>
      </c>
      <c r="G19" s="25"/>
      <c r="H19" s="25"/>
      <c r="I19" s="25">
        <v>0</v>
      </c>
      <c r="J19" s="25"/>
      <c r="K19" s="25"/>
      <c r="L19" s="25">
        <v>0</v>
      </c>
      <c r="M19" s="25"/>
      <c r="N19" s="25">
        <v>0</v>
      </c>
      <c r="O19" s="26"/>
      <c r="P19" s="38">
        <v>-194.06928236072062</v>
      </c>
      <c r="Q19" s="25">
        <v>240.49790302367637</v>
      </c>
      <c r="R19" s="25">
        <v>434.56718538439696</v>
      </c>
      <c r="S19" s="25">
        <v>0</v>
      </c>
      <c r="T19" s="25"/>
      <c r="U19" s="25"/>
      <c r="V19" s="25">
        <v>0</v>
      </c>
      <c r="W19" s="25"/>
      <c r="X19" s="25"/>
      <c r="Y19" s="25">
        <v>0</v>
      </c>
      <c r="Z19" s="25"/>
      <c r="AA19" s="25">
        <v>0</v>
      </c>
      <c r="AB19" s="26"/>
      <c r="AC19" s="38">
        <v>-223.4202733228237</v>
      </c>
      <c r="AD19" s="25">
        <v>283.71519457444276</v>
      </c>
      <c r="AE19" s="25">
        <v>507.13546789726644</v>
      </c>
      <c r="AF19" s="25">
        <v>0</v>
      </c>
      <c r="AG19" s="25"/>
      <c r="AH19" s="25"/>
      <c r="AI19" s="25">
        <v>0</v>
      </c>
      <c r="AJ19" s="25"/>
      <c r="AK19" s="25"/>
      <c r="AL19" s="25">
        <v>0</v>
      </c>
      <c r="AM19" s="25"/>
      <c r="AN19" s="25">
        <v>0</v>
      </c>
      <c r="AO19" s="26"/>
      <c r="AP19" s="38">
        <v>-222.50207014941194</v>
      </c>
      <c r="AQ19" s="25">
        <v>284.72138794959625</v>
      </c>
      <c r="AR19" s="25">
        <v>507.22345809900821</v>
      </c>
      <c r="AS19" s="25">
        <v>0</v>
      </c>
      <c r="AT19" s="25"/>
      <c r="AU19" s="25"/>
      <c r="AV19" s="25">
        <v>0</v>
      </c>
      <c r="AW19" s="25"/>
      <c r="AX19" s="25"/>
      <c r="AY19" s="25">
        <v>0</v>
      </c>
      <c r="AZ19" s="25"/>
      <c r="BA19" s="25">
        <v>0</v>
      </c>
      <c r="BB19" s="26"/>
      <c r="BC19" s="38">
        <v>-232.86619992534355</v>
      </c>
      <c r="BD19" s="25">
        <v>311.67224436530768</v>
      </c>
      <c r="BE19" s="25">
        <v>544.53844429065123</v>
      </c>
      <c r="BF19" s="25">
        <v>0</v>
      </c>
      <c r="BG19" s="25"/>
      <c r="BH19" s="25"/>
      <c r="BI19" s="25">
        <v>0</v>
      </c>
      <c r="BJ19" s="25"/>
      <c r="BK19" s="25"/>
      <c r="BL19" s="25">
        <v>0</v>
      </c>
      <c r="BM19" s="25"/>
      <c r="BN19" s="25">
        <v>0</v>
      </c>
      <c r="BO19" s="26"/>
      <c r="BP19" s="38">
        <v>-231.99593795543888</v>
      </c>
      <c r="BQ19" s="25">
        <v>320.3386674542495</v>
      </c>
      <c r="BR19" s="25">
        <v>552.33460540968838</v>
      </c>
      <c r="BS19" s="25">
        <v>0</v>
      </c>
      <c r="BT19" s="25"/>
      <c r="BU19" s="25"/>
      <c r="BV19" s="25">
        <v>0</v>
      </c>
      <c r="BW19" s="25"/>
      <c r="BX19" s="25"/>
      <c r="BY19" s="25">
        <v>0</v>
      </c>
      <c r="BZ19" s="25"/>
      <c r="CA19" s="25">
        <v>0</v>
      </c>
      <c r="CB19" s="26"/>
      <c r="CC19" s="38">
        <v>-251.16196427813011</v>
      </c>
      <c r="CD19" s="25">
        <v>343.48782688400019</v>
      </c>
      <c r="CE19" s="25">
        <v>594.64979116213033</v>
      </c>
      <c r="CF19" s="25">
        <v>0</v>
      </c>
      <c r="CG19" s="25"/>
      <c r="CH19" s="25"/>
      <c r="CI19" s="25">
        <v>0</v>
      </c>
      <c r="CJ19" s="25"/>
      <c r="CK19" s="25"/>
      <c r="CL19" s="25">
        <v>0</v>
      </c>
      <c r="CM19" s="25"/>
      <c r="CN19" s="25">
        <v>0</v>
      </c>
      <c r="CO19" s="26"/>
      <c r="CP19" s="38">
        <v>-246.39571905351184</v>
      </c>
      <c r="CQ19" s="25">
        <v>335.76818152435089</v>
      </c>
      <c r="CR19" s="25">
        <v>582.16390057786271</v>
      </c>
      <c r="CS19" s="25">
        <v>0</v>
      </c>
      <c r="CT19" s="25"/>
      <c r="CU19" s="25"/>
      <c r="CV19" s="25">
        <v>0</v>
      </c>
      <c r="CW19" s="25"/>
      <c r="CX19" s="25"/>
      <c r="CY19" s="25">
        <v>0</v>
      </c>
      <c r="CZ19" s="25"/>
      <c r="DA19" s="25">
        <v>0</v>
      </c>
      <c r="DB19" s="26"/>
    </row>
    <row r="20" spans="2:106" s="13" customFormat="1" x14ac:dyDescent="0.2">
      <c r="B20" s="4" t="s">
        <v>16</v>
      </c>
      <c r="C20" s="38">
        <v>-159.49600000000001</v>
      </c>
      <c r="D20" s="25">
        <v>218.28</v>
      </c>
      <c r="E20" s="25">
        <v>377.77600000000001</v>
      </c>
      <c r="F20" s="25">
        <v>0</v>
      </c>
      <c r="G20" s="25"/>
      <c r="H20" s="25"/>
      <c r="I20" s="25">
        <v>0</v>
      </c>
      <c r="J20" s="25"/>
      <c r="K20" s="25"/>
      <c r="L20" s="25">
        <v>0</v>
      </c>
      <c r="M20" s="25"/>
      <c r="N20" s="25">
        <v>0</v>
      </c>
      <c r="O20" s="26"/>
      <c r="P20" s="38">
        <v>-164.80307473814284</v>
      </c>
      <c r="Q20" s="25">
        <v>230.25761566309976</v>
      </c>
      <c r="R20" s="25">
        <v>395.0606904012426</v>
      </c>
      <c r="S20" s="25">
        <v>0</v>
      </c>
      <c r="T20" s="25"/>
      <c r="U20" s="25"/>
      <c r="V20" s="25">
        <v>0</v>
      </c>
      <c r="W20" s="25"/>
      <c r="X20" s="25"/>
      <c r="Y20" s="25">
        <v>0</v>
      </c>
      <c r="Z20" s="25"/>
      <c r="AA20" s="25">
        <v>0</v>
      </c>
      <c r="AB20" s="26"/>
      <c r="AC20" s="38">
        <v>-148.84968581636173</v>
      </c>
      <c r="AD20" s="25">
        <v>199.06160903032665</v>
      </c>
      <c r="AE20" s="25">
        <v>347.91129484668841</v>
      </c>
      <c r="AF20" s="25">
        <v>0</v>
      </c>
      <c r="AG20" s="25"/>
      <c r="AH20" s="25"/>
      <c r="AI20" s="25">
        <v>0</v>
      </c>
      <c r="AJ20" s="25"/>
      <c r="AK20" s="25"/>
      <c r="AL20" s="25">
        <v>0</v>
      </c>
      <c r="AM20" s="25"/>
      <c r="AN20" s="25">
        <v>0</v>
      </c>
      <c r="AO20" s="26"/>
      <c r="AP20" s="38">
        <v>-171.3548265747757</v>
      </c>
      <c r="AQ20" s="25">
        <v>234.67811421105651</v>
      </c>
      <c r="AR20" s="25">
        <v>406.03294078583224</v>
      </c>
      <c r="AS20" s="25">
        <v>0</v>
      </c>
      <c r="AT20" s="25"/>
      <c r="AU20" s="25"/>
      <c r="AV20" s="25">
        <v>0</v>
      </c>
      <c r="AW20" s="25"/>
      <c r="AX20" s="25"/>
      <c r="AY20" s="25">
        <v>0</v>
      </c>
      <c r="AZ20" s="25"/>
      <c r="BA20" s="25">
        <v>0</v>
      </c>
      <c r="BB20" s="26"/>
      <c r="BC20" s="38">
        <v>-170.40989751240966</v>
      </c>
      <c r="BD20" s="25">
        <v>235.74646535049948</v>
      </c>
      <c r="BE20" s="25">
        <v>406.15636286290908</v>
      </c>
      <c r="BF20" s="25">
        <v>0</v>
      </c>
      <c r="BG20" s="25"/>
      <c r="BH20" s="25"/>
      <c r="BI20" s="25">
        <v>0</v>
      </c>
      <c r="BJ20" s="25"/>
      <c r="BK20" s="25"/>
      <c r="BL20" s="25">
        <v>0</v>
      </c>
      <c r="BM20" s="25"/>
      <c r="BN20" s="25">
        <v>0</v>
      </c>
      <c r="BO20" s="26"/>
      <c r="BP20" s="38">
        <v>-178.40378878835017</v>
      </c>
      <c r="BQ20" s="25">
        <v>258.12780361802504</v>
      </c>
      <c r="BR20" s="25">
        <v>436.53159240637524</v>
      </c>
      <c r="BS20" s="25">
        <v>0</v>
      </c>
      <c r="BT20" s="25"/>
      <c r="BU20" s="25"/>
      <c r="BV20" s="25">
        <v>0</v>
      </c>
      <c r="BW20" s="25"/>
      <c r="BX20" s="25"/>
      <c r="BY20" s="25">
        <v>0</v>
      </c>
      <c r="BZ20" s="25"/>
      <c r="CA20" s="25">
        <v>0</v>
      </c>
      <c r="CB20" s="26"/>
      <c r="CC20" s="38">
        <v>-177.66080360796937</v>
      </c>
      <c r="CD20" s="25">
        <v>264.95476291938309</v>
      </c>
      <c r="CE20" s="25">
        <v>442.61556652735243</v>
      </c>
      <c r="CF20" s="25">
        <v>0</v>
      </c>
      <c r="CG20" s="25"/>
      <c r="CH20" s="25"/>
      <c r="CI20" s="25">
        <v>0</v>
      </c>
      <c r="CJ20" s="25"/>
      <c r="CK20" s="25"/>
      <c r="CL20" s="25">
        <v>0</v>
      </c>
      <c r="CM20" s="25"/>
      <c r="CN20" s="25">
        <v>0</v>
      </c>
      <c r="CO20" s="26"/>
      <c r="CP20" s="38">
        <v>-192.58361650546155</v>
      </c>
      <c r="CQ20" s="25">
        <v>284.52261692927982</v>
      </c>
      <c r="CR20" s="25">
        <v>477.1062334347414</v>
      </c>
      <c r="CS20" s="25">
        <v>0</v>
      </c>
      <c r="CT20" s="25"/>
      <c r="CU20" s="25"/>
      <c r="CV20" s="25">
        <v>0</v>
      </c>
      <c r="CW20" s="25"/>
      <c r="CX20" s="25"/>
      <c r="CY20" s="25">
        <v>0</v>
      </c>
      <c r="CZ20" s="25"/>
      <c r="DA20" s="25">
        <v>0</v>
      </c>
      <c r="DB20" s="26"/>
    </row>
    <row r="21" spans="2:106" s="13" customFormat="1" x14ac:dyDescent="0.2">
      <c r="B21" s="4" t="s">
        <v>17</v>
      </c>
      <c r="C21" s="38">
        <v>-84.042000000000002</v>
      </c>
      <c r="D21" s="25">
        <v>127.825</v>
      </c>
      <c r="E21" s="25">
        <v>211.86699999999999</v>
      </c>
      <c r="F21" s="25">
        <v>0</v>
      </c>
      <c r="G21" s="25"/>
      <c r="H21" s="25"/>
      <c r="I21" s="25">
        <v>0</v>
      </c>
      <c r="J21" s="25"/>
      <c r="K21" s="25"/>
      <c r="L21" s="25">
        <v>0</v>
      </c>
      <c r="M21" s="25"/>
      <c r="N21" s="25">
        <v>0</v>
      </c>
      <c r="O21" s="26"/>
      <c r="P21" s="38">
        <v>-98.858713210607391</v>
      </c>
      <c r="Q21" s="25">
        <v>145.22831345839916</v>
      </c>
      <c r="R21" s="25">
        <v>244.08702666900652</v>
      </c>
      <c r="S21" s="25">
        <v>0</v>
      </c>
      <c r="T21" s="25"/>
      <c r="U21" s="25"/>
      <c r="V21" s="25">
        <v>0</v>
      </c>
      <c r="W21" s="25"/>
      <c r="X21" s="25"/>
      <c r="Y21" s="25">
        <v>0</v>
      </c>
      <c r="Z21" s="25"/>
      <c r="AA21" s="25">
        <v>0</v>
      </c>
      <c r="AB21" s="26"/>
      <c r="AC21" s="38">
        <v>-102.23452980096982</v>
      </c>
      <c r="AD21" s="25">
        <v>152.73845033554716</v>
      </c>
      <c r="AE21" s="25">
        <v>254.97298013651698</v>
      </c>
      <c r="AF21" s="25">
        <v>0</v>
      </c>
      <c r="AG21" s="25"/>
      <c r="AH21" s="25"/>
      <c r="AI21" s="25">
        <v>0</v>
      </c>
      <c r="AJ21" s="25"/>
      <c r="AK21" s="25"/>
      <c r="AL21" s="25">
        <v>0</v>
      </c>
      <c r="AM21" s="25"/>
      <c r="AN21" s="25">
        <v>0</v>
      </c>
      <c r="AO21" s="26"/>
      <c r="AP21" s="38">
        <v>-92.589461616671443</v>
      </c>
      <c r="AQ21" s="25">
        <v>132.6218358691936</v>
      </c>
      <c r="AR21" s="25">
        <v>225.21129748586503</v>
      </c>
      <c r="AS21" s="25">
        <v>0</v>
      </c>
      <c r="AT21" s="25"/>
      <c r="AU21" s="25"/>
      <c r="AV21" s="25">
        <v>0</v>
      </c>
      <c r="AW21" s="25"/>
      <c r="AX21" s="25"/>
      <c r="AY21" s="25">
        <v>0</v>
      </c>
      <c r="AZ21" s="25"/>
      <c r="BA21" s="25">
        <v>0</v>
      </c>
      <c r="BB21" s="26"/>
      <c r="BC21" s="38">
        <v>-106.82739122957618</v>
      </c>
      <c r="BD21" s="25">
        <v>155.88060409342305</v>
      </c>
      <c r="BE21" s="25">
        <v>262.70799532299924</v>
      </c>
      <c r="BF21" s="25">
        <v>0</v>
      </c>
      <c r="BG21" s="25"/>
      <c r="BH21" s="25"/>
      <c r="BI21" s="25">
        <v>0</v>
      </c>
      <c r="BJ21" s="25"/>
      <c r="BK21" s="25"/>
      <c r="BL21" s="25">
        <v>0</v>
      </c>
      <c r="BM21" s="25"/>
      <c r="BN21" s="25">
        <v>0</v>
      </c>
      <c r="BO21" s="26"/>
      <c r="BP21" s="38">
        <v>-106.0944918867082</v>
      </c>
      <c r="BQ21" s="25">
        <v>156.67121620849193</v>
      </c>
      <c r="BR21" s="25">
        <v>262.76570809520013</v>
      </c>
      <c r="BS21" s="25">
        <v>0</v>
      </c>
      <c r="BT21" s="25"/>
      <c r="BU21" s="25"/>
      <c r="BV21" s="25">
        <v>0</v>
      </c>
      <c r="BW21" s="25"/>
      <c r="BX21" s="25"/>
      <c r="BY21" s="25">
        <v>0</v>
      </c>
      <c r="BZ21" s="25"/>
      <c r="CA21" s="25">
        <v>0</v>
      </c>
      <c r="CB21" s="26"/>
      <c r="CC21" s="38">
        <v>-111.14451763965911</v>
      </c>
      <c r="CD21" s="25">
        <v>171.88334334802738</v>
      </c>
      <c r="CE21" s="25">
        <v>283.02786098768649</v>
      </c>
      <c r="CF21" s="25">
        <v>0</v>
      </c>
      <c r="CG21" s="25"/>
      <c r="CH21" s="25"/>
      <c r="CI21" s="25">
        <v>0</v>
      </c>
      <c r="CJ21" s="25"/>
      <c r="CK21" s="25"/>
      <c r="CL21" s="25">
        <v>0</v>
      </c>
      <c r="CM21" s="25"/>
      <c r="CN21" s="25">
        <v>0</v>
      </c>
      <c r="CO21" s="26"/>
      <c r="CP21" s="38">
        <v>-110.50645731568513</v>
      </c>
      <c r="CQ21" s="25">
        <v>176.05148589760134</v>
      </c>
      <c r="CR21" s="25">
        <v>286.55794321328648</v>
      </c>
      <c r="CS21" s="25">
        <v>0</v>
      </c>
      <c r="CT21" s="25"/>
      <c r="CU21" s="25"/>
      <c r="CV21" s="25">
        <v>0</v>
      </c>
      <c r="CW21" s="25"/>
      <c r="CX21" s="25"/>
      <c r="CY21" s="25">
        <v>0</v>
      </c>
      <c r="CZ21" s="25"/>
      <c r="DA21" s="25">
        <v>0</v>
      </c>
      <c r="DB21" s="26"/>
    </row>
    <row r="22" spans="2:106" s="13" customFormat="1" x14ac:dyDescent="0.2">
      <c r="B22" s="4" t="s">
        <v>18</v>
      </c>
      <c r="C22" s="38">
        <v>-26.038</v>
      </c>
      <c r="D22" s="25">
        <v>41.877000000000002</v>
      </c>
      <c r="E22" s="25">
        <v>67.915000000000006</v>
      </c>
      <c r="F22" s="25">
        <v>0</v>
      </c>
      <c r="G22" s="25"/>
      <c r="H22" s="25"/>
      <c r="I22" s="25">
        <v>0</v>
      </c>
      <c r="J22" s="25"/>
      <c r="K22" s="25"/>
      <c r="L22" s="25">
        <v>0</v>
      </c>
      <c r="M22" s="25"/>
      <c r="N22" s="25">
        <v>0</v>
      </c>
      <c r="O22" s="26"/>
      <c r="P22" s="38">
        <v>-35.92951460941876</v>
      </c>
      <c r="Q22" s="25">
        <v>56.91333812298587</v>
      </c>
      <c r="R22" s="25">
        <v>92.842852732404623</v>
      </c>
      <c r="S22" s="25">
        <v>0</v>
      </c>
      <c r="T22" s="25"/>
      <c r="U22" s="25"/>
      <c r="V22" s="25">
        <v>0</v>
      </c>
      <c r="W22" s="25"/>
      <c r="X22" s="25"/>
      <c r="Y22" s="25">
        <v>0</v>
      </c>
      <c r="Z22" s="25"/>
      <c r="AA22" s="25">
        <v>0</v>
      </c>
      <c r="AB22" s="26"/>
      <c r="AC22" s="38">
        <v>-42.689699498607759</v>
      </c>
      <c r="AD22" s="25">
        <v>64.681442211822102</v>
      </c>
      <c r="AE22" s="25">
        <v>107.37114171042985</v>
      </c>
      <c r="AF22" s="25">
        <v>0</v>
      </c>
      <c r="AG22" s="25"/>
      <c r="AH22" s="25"/>
      <c r="AI22" s="25">
        <v>0</v>
      </c>
      <c r="AJ22" s="25"/>
      <c r="AK22" s="25"/>
      <c r="AL22" s="25">
        <v>0</v>
      </c>
      <c r="AM22" s="25"/>
      <c r="AN22" s="25">
        <v>0</v>
      </c>
      <c r="AO22" s="26"/>
      <c r="AP22" s="38">
        <v>-44.566275846867299</v>
      </c>
      <c r="AQ22" s="25">
        <v>69.009973864338008</v>
      </c>
      <c r="AR22" s="25">
        <v>113.57624971120531</v>
      </c>
      <c r="AS22" s="25">
        <v>0</v>
      </c>
      <c r="AT22" s="25"/>
      <c r="AU22" s="25"/>
      <c r="AV22" s="25">
        <v>0</v>
      </c>
      <c r="AW22" s="25"/>
      <c r="AX22" s="25"/>
      <c r="AY22" s="25">
        <v>0</v>
      </c>
      <c r="AZ22" s="25"/>
      <c r="BA22" s="25">
        <v>0</v>
      </c>
      <c r="BB22" s="26"/>
      <c r="BC22" s="38">
        <v>-41.270990610264946</v>
      </c>
      <c r="BD22" s="25">
        <v>58.975109843278361</v>
      </c>
      <c r="BE22" s="25">
        <v>100.24610045354331</v>
      </c>
      <c r="BF22" s="25">
        <v>0</v>
      </c>
      <c r="BG22" s="25"/>
      <c r="BH22" s="25"/>
      <c r="BI22" s="25">
        <v>0</v>
      </c>
      <c r="BJ22" s="25"/>
      <c r="BK22" s="25"/>
      <c r="BL22" s="25">
        <v>0</v>
      </c>
      <c r="BM22" s="25"/>
      <c r="BN22" s="25">
        <v>0</v>
      </c>
      <c r="BO22" s="26"/>
      <c r="BP22" s="38">
        <v>-47.382381833634035</v>
      </c>
      <c r="BQ22" s="25">
        <v>69.509549301064297</v>
      </c>
      <c r="BR22" s="25">
        <v>116.89193113469832</v>
      </c>
      <c r="BS22" s="25">
        <v>0</v>
      </c>
      <c r="BT22" s="25"/>
      <c r="BU22" s="25"/>
      <c r="BV22" s="25">
        <v>0</v>
      </c>
      <c r="BW22" s="25"/>
      <c r="BX22" s="25"/>
      <c r="BY22" s="25">
        <v>0</v>
      </c>
      <c r="BZ22" s="25"/>
      <c r="CA22" s="25">
        <v>0</v>
      </c>
      <c r="CB22" s="26"/>
      <c r="CC22" s="38">
        <v>-47.089783143506814</v>
      </c>
      <c r="CD22" s="25">
        <v>70.398843256289027</v>
      </c>
      <c r="CE22" s="25">
        <v>117.48862639979585</v>
      </c>
      <c r="CF22" s="25">
        <v>0</v>
      </c>
      <c r="CG22" s="25"/>
      <c r="CH22" s="25"/>
      <c r="CI22" s="25">
        <v>0</v>
      </c>
      <c r="CJ22" s="25"/>
      <c r="CK22" s="25"/>
      <c r="CL22" s="25">
        <v>0</v>
      </c>
      <c r="CM22" s="25"/>
      <c r="CN22" s="25">
        <v>0</v>
      </c>
      <c r="CO22" s="26"/>
      <c r="CP22" s="38">
        <v>-49.190139582589225</v>
      </c>
      <c r="CQ22" s="25">
        <v>77.382407701488063</v>
      </c>
      <c r="CR22" s="25">
        <v>126.57254728407729</v>
      </c>
      <c r="CS22" s="25">
        <v>0</v>
      </c>
      <c r="CT22" s="25"/>
      <c r="CU22" s="25"/>
      <c r="CV22" s="25">
        <v>0</v>
      </c>
      <c r="CW22" s="25"/>
      <c r="CX22" s="25"/>
      <c r="CY22" s="25">
        <v>0</v>
      </c>
      <c r="CZ22" s="25"/>
      <c r="DA22" s="25">
        <v>0</v>
      </c>
      <c r="DB22" s="26"/>
    </row>
    <row r="23" spans="2:106" s="13" customFormat="1" x14ac:dyDescent="0.2">
      <c r="B23" s="4" t="s">
        <v>19</v>
      </c>
      <c r="C23" s="38">
        <v>-6.2690000000000001</v>
      </c>
      <c r="D23" s="25">
        <v>11.012</v>
      </c>
      <c r="E23" s="25">
        <v>17.280999999999999</v>
      </c>
      <c r="F23" s="25">
        <v>0</v>
      </c>
      <c r="G23" s="25"/>
      <c r="H23" s="25"/>
      <c r="I23" s="25">
        <v>0</v>
      </c>
      <c r="J23" s="25"/>
      <c r="K23" s="25"/>
      <c r="L23" s="25">
        <v>0</v>
      </c>
      <c r="M23" s="25"/>
      <c r="N23" s="25">
        <v>0</v>
      </c>
      <c r="O23" s="26"/>
      <c r="P23" s="38">
        <v>-5.8733220877950769</v>
      </c>
      <c r="Q23" s="25">
        <v>9.4958442460802619</v>
      </c>
      <c r="R23" s="25">
        <v>15.369166333875338</v>
      </c>
      <c r="S23" s="25">
        <v>0</v>
      </c>
      <c r="T23" s="25"/>
      <c r="U23" s="25"/>
      <c r="V23" s="25">
        <v>0</v>
      </c>
      <c r="W23" s="25"/>
      <c r="X23" s="25"/>
      <c r="Y23" s="25">
        <v>0</v>
      </c>
      <c r="Z23" s="25"/>
      <c r="AA23" s="25">
        <v>0</v>
      </c>
      <c r="AB23" s="26"/>
      <c r="AC23" s="38">
        <v>-8.6817364286017504</v>
      </c>
      <c r="AD23" s="25">
        <v>12.920610268874997</v>
      </c>
      <c r="AE23" s="25">
        <v>21.602346697476747</v>
      </c>
      <c r="AF23" s="25">
        <v>0</v>
      </c>
      <c r="AG23" s="25"/>
      <c r="AH23" s="25"/>
      <c r="AI23" s="25">
        <v>0</v>
      </c>
      <c r="AJ23" s="25"/>
      <c r="AK23" s="25"/>
      <c r="AL23" s="25">
        <v>0</v>
      </c>
      <c r="AM23" s="25"/>
      <c r="AN23" s="25">
        <v>0</v>
      </c>
      <c r="AO23" s="26"/>
      <c r="AP23" s="38">
        <v>-10.594722696864139</v>
      </c>
      <c r="AQ23" s="25">
        <v>15.50200759280737</v>
      </c>
      <c r="AR23" s="25">
        <v>26.096730289671509</v>
      </c>
      <c r="AS23" s="25">
        <v>0</v>
      </c>
      <c r="AT23" s="25"/>
      <c r="AU23" s="25"/>
      <c r="AV23" s="25">
        <v>0</v>
      </c>
      <c r="AW23" s="25"/>
      <c r="AX23" s="25"/>
      <c r="AY23" s="25">
        <v>0</v>
      </c>
      <c r="AZ23" s="25"/>
      <c r="BA23" s="25">
        <v>0</v>
      </c>
      <c r="BB23" s="26"/>
      <c r="BC23" s="38">
        <v>-11.782907156811518</v>
      </c>
      <c r="BD23" s="25">
        <v>15.58694188867066</v>
      </c>
      <c r="BE23" s="25">
        <v>27.36984904548218</v>
      </c>
      <c r="BF23" s="25">
        <v>0</v>
      </c>
      <c r="BG23" s="25"/>
      <c r="BH23" s="25"/>
      <c r="BI23" s="25">
        <v>0</v>
      </c>
      <c r="BJ23" s="25"/>
      <c r="BK23" s="25"/>
      <c r="BL23" s="25">
        <v>0</v>
      </c>
      <c r="BM23" s="25"/>
      <c r="BN23" s="25">
        <v>0</v>
      </c>
      <c r="BO23" s="26"/>
      <c r="BP23" s="38">
        <v>-10.83835480414082</v>
      </c>
      <c r="BQ23" s="25">
        <v>13.52151366970369</v>
      </c>
      <c r="BR23" s="25">
        <v>24.359868473844511</v>
      </c>
      <c r="BS23" s="25">
        <v>0</v>
      </c>
      <c r="BT23" s="25"/>
      <c r="BU23" s="25"/>
      <c r="BV23" s="25">
        <v>0</v>
      </c>
      <c r="BW23" s="25"/>
      <c r="BX23" s="25"/>
      <c r="BY23" s="25">
        <v>0</v>
      </c>
      <c r="BZ23" s="25"/>
      <c r="CA23" s="25">
        <v>0</v>
      </c>
      <c r="CB23" s="26"/>
      <c r="CC23" s="38">
        <v>-12.463013003229543</v>
      </c>
      <c r="CD23" s="25">
        <v>16.263684404755523</v>
      </c>
      <c r="CE23" s="25">
        <v>28.726697407985071</v>
      </c>
      <c r="CF23" s="25">
        <v>0</v>
      </c>
      <c r="CG23" s="25"/>
      <c r="CH23" s="25"/>
      <c r="CI23" s="25">
        <v>0</v>
      </c>
      <c r="CJ23" s="25"/>
      <c r="CK23" s="25"/>
      <c r="CL23" s="25">
        <v>0</v>
      </c>
      <c r="CM23" s="25"/>
      <c r="CN23" s="25">
        <v>0</v>
      </c>
      <c r="CO23" s="26"/>
      <c r="CP23" s="38">
        <v>-12.245169945299155</v>
      </c>
      <c r="CQ23" s="25">
        <v>16.507972511775129</v>
      </c>
      <c r="CR23" s="25">
        <v>28.753142457074283</v>
      </c>
      <c r="CS23" s="25">
        <v>0</v>
      </c>
      <c r="CT23" s="25"/>
      <c r="CU23" s="25"/>
      <c r="CV23" s="25">
        <v>0</v>
      </c>
      <c r="CW23" s="25"/>
      <c r="CX23" s="25"/>
      <c r="CY23" s="25">
        <v>0</v>
      </c>
      <c r="CZ23" s="25"/>
      <c r="DA23" s="25">
        <v>0</v>
      </c>
      <c r="DB23" s="26"/>
    </row>
    <row r="24" spans="2:106" s="13" customFormat="1" ht="13.5" thickBot="1" x14ac:dyDescent="0.25">
      <c r="B24" s="36" t="s">
        <v>20</v>
      </c>
      <c r="C24" s="40">
        <v>-2.06</v>
      </c>
      <c r="D24" s="29">
        <v>4.07</v>
      </c>
      <c r="E24" s="29">
        <v>6.13</v>
      </c>
      <c r="F24" s="29">
        <v>0</v>
      </c>
      <c r="G24" s="29"/>
      <c r="H24" s="29"/>
      <c r="I24" s="29">
        <v>0</v>
      </c>
      <c r="J24" s="29"/>
      <c r="K24" s="29"/>
      <c r="L24" s="29">
        <v>0</v>
      </c>
      <c r="M24" s="29"/>
      <c r="N24" s="29">
        <v>0</v>
      </c>
      <c r="O24" s="30"/>
      <c r="P24" s="40">
        <v>-0.52657304040569719</v>
      </c>
      <c r="Q24" s="29">
        <v>0.83269733957444181</v>
      </c>
      <c r="R24" s="29">
        <v>1.3592703799801389</v>
      </c>
      <c r="S24" s="29">
        <v>0</v>
      </c>
      <c r="T24" s="29"/>
      <c r="U24" s="29"/>
      <c r="V24" s="29">
        <v>0</v>
      </c>
      <c r="W24" s="29"/>
      <c r="X24" s="29"/>
      <c r="Y24" s="29">
        <v>0</v>
      </c>
      <c r="Z24" s="29"/>
      <c r="AA24" s="29">
        <v>0</v>
      </c>
      <c r="AB24" s="30"/>
      <c r="AC24" s="40">
        <v>-0.56463757434658546</v>
      </c>
      <c r="AD24" s="29">
        <v>0.72067201599654329</v>
      </c>
      <c r="AE24" s="29">
        <v>1.2853095903431289</v>
      </c>
      <c r="AF24" s="29">
        <v>0</v>
      </c>
      <c r="AG24" s="29"/>
      <c r="AH24" s="29"/>
      <c r="AI24" s="29">
        <v>0</v>
      </c>
      <c r="AJ24" s="29"/>
      <c r="AK24" s="29"/>
      <c r="AL24" s="29">
        <v>0</v>
      </c>
      <c r="AM24" s="29"/>
      <c r="AN24" s="29">
        <v>0</v>
      </c>
      <c r="AO24" s="30"/>
      <c r="AP24" s="40">
        <v>-0.92375744546096417</v>
      </c>
      <c r="AQ24" s="29">
        <v>1.1153672485351036</v>
      </c>
      <c r="AR24" s="29">
        <v>2.0391246939960679</v>
      </c>
      <c r="AS24" s="29">
        <v>0</v>
      </c>
      <c r="AT24" s="29"/>
      <c r="AU24" s="29"/>
      <c r="AV24" s="29">
        <v>0</v>
      </c>
      <c r="AW24" s="29"/>
      <c r="AX24" s="29"/>
      <c r="AY24" s="29">
        <v>0</v>
      </c>
      <c r="AZ24" s="29"/>
      <c r="BA24" s="29">
        <v>0</v>
      </c>
      <c r="BB24" s="30"/>
      <c r="BC24" s="40">
        <v>-1.3232863281227141</v>
      </c>
      <c r="BD24" s="29">
        <v>1.1782444045357858</v>
      </c>
      <c r="BE24" s="29">
        <v>2.5015307326584999</v>
      </c>
      <c r="BF24" s="29">
        <v>0</v>
      </c>
      <c r="BG24" s="29"/>
      <c r="BH24" s="29"/>
      <c r="BI24" s="29">
        <v>0</v>
      </c>
      <c r="BJ24" s="29"/>
      <c r="BK24" s="29"/>
      <c r="BL24" s="29">
        <v>0</v>
      </c>
      <c r="BM24" s="29"/>
      <c r="BN24" s="29">
        <v>0</v>
      </c>
      <c r="BO24" s="30"/>
      <c r="BP24" s="40">
        <v>-1.4321874715761143</v>
      </c>
      <c r="BQ24" s="29">
        <v>1.199177314778306</v>
      </c>
      <c r="BR24" s="29">
        <v>2.6313647863544203</v>
      </c>
      <c r="BS24" s="29">
        <v>0</v>
      </c>
      <c r="BT24" s="29"/>
      <c r="BU24" s="29"/>
      <c r="BV24" s="29">
        <v>0</v>
      </c>
      <c r="BW24" s="29"/>
      <c r="BX24" s="29"/>
      <c r="BY24" s="29">
        <v>0</v>
      </c>
      <c r="BZ24" s="29"/>
      <c r="CA24" s="29">
        <v>0</v>
      </c>
      <c r="CB24" s="30"/>
      <c r="CC24" s="40">
        <v>-1.3479023516314981</v>
      </c>
      <c r="CD24" s="29">
        <v>1.1205886005045744</v>
      </c>
      <c r="CE24" s="29">
        <v>2.4684909521360723</v>
      </c>
      <c r="CF24" s="29">
        <v>0</v>
      </c>
      <c r="CG24" s="29"/>
      <c r="CH24" s="29"/>
      <c r="CI24" s="29">
        <v>0</v>
      </c>
      <c r="CJ24" s="29"/>
      <c r="CK24" s="29"/>
      <c r="CL24" s="29">
        <v>0</v>
      </c>
      <c r="CM24" s="29"/>
      <c r="CN24" s="29">
        <v>0</v>
      </c>
      <c r="CO24" s="30"/>
      <c r="CP24" s="40">
        <v>-1.4912445130912915</v>
      </c>
      <c r="CQ24" s="29">
        <v>1.3334812570317882</v>
      </c>
      <c r="CR24" s="29">
        <v>2.8247257701230795</v>
      </c>
      <c r="CS24" s="29">
        <v>0</v>
      </c>
      <c r="CT24" s="29"/>
      <c r="CU24" s="29"/>
      <c r="CV24" s="29">
        <v>0</v>
      </c>
      <c r="CW24" s="29"/>
      <c r="CX24" s="29"/>
      <c r="CY24" s="29">
        <v>0</v>
      </c>
      <c r="CZ24" s="29"/>
      <c r="DA24" s="29">
        <v>0</v>
      </c>
      <c r="DB24" s="30"/>
    </row>
    <row r="25" spans="2:106" s="13" customFormat="1" ht="13.5" thickBot="1" x14ac:dyDescent="0.25">
      <c r="B25" s="5" t="s">
        <v>23</v>
      </c>
      <c r="C25" s="31">
        <f>SUM(C4:C24)</f>
        <v>-5268.3900000000012</v>
      </c>
      <c r="D25" s="32">
        <f t="shared" ref="D25" si="0">SUM(D4:D24)</f>
        <v>5589.6279999999988</v>
      </c>
      <c r="E25" s="33">
        <f>SUM(E4:E24)</f>
        <v>10858.018</v>
      </c>
      <c r="F25" s="31">
        <f t="shared" ref="F25:K25" si="1">SUM(F4:F24)</f>
        <v>-2666.2724857999997</v>
      </c>
      <c r="G25" s="32">
        <f t="shared" si="1"/>
        <v>2107.6767064000001</v>
      </c>
      <c r="H25" s="33">
        <f t="shared" si="1"/>
        <v>4773.9491922000007</v>
      </c>
      <c r="I25" s="31">
        <f t="shared" si="1"/>
        <v>-2666.2724857999997</v>
      </c>
      <c r="J25" s="32">
        <f t="shared" si="1"/>
        <v>2107.6767064000001</v>
      </c>
      <c r="K25" s="33">
        <f t="shared" si="1"/>
        <v>4773.9491922000007</v>
      </c>
      <c r="L25" s="31"/>
      <c r="M25" s="32"/>
      <c r="N25" s="33"/>
      <c r="O25" s="41"/>
      <c r="P25" s="31">
        <f t="shared" ref="P25:X25" si="2">SUM(P4:P24)</f>
        <v>-5165.8918413845022</v>
      </c>
      <c r="Q25" s="33">
        <f t="shared" si="2"/>
        <v>5482.6992567574634</v>
      </c>
      <c r="R25" s="31">
        <f t="shared" si="2"/>
        <v>10648.591098141969</v>
      </c>
      <c r="S25" s="32">
        <f t="shared" si="2"/>
        <v>-2582.8312677212225</v>
      </c>
      <c r="T25" s="33">
        <f t="shared" si="2"/>
        <v>2014.5034852545537</v>
      </c>
      <c r="U25" s="31">
        <f t="shared" si="2"/>
        <v>4597.3347529757766</v>
      </c>
      <c r="V25" s="32">
        <f t="shared" si="2"/>
        <v>-2511.1339130440174</v>
      </c>
      <c r="W25" s="33">
        <f t="shared" si="2"/>
        <v>2116.883717727384</v>
      </c>
      <c r="X25" s="33">
        <f t="shared" si="2"/>
        <v>4628.0176307714009</v>
      </c>
      <c r="Y25" s="32"/>
      <c r="Z25" s="33"/>
      <c r="AA25" s="31"/>
      <c r="AB25" s="34"/>
      <c r="AC25" s="42">
        <f t="shared" ref="AC25:AK25" si="3">SUM(AC4:AC24)</f>
        <v>-5003.9317854993442</v>
      </c>
      <c r="AD25" s="31">
        <f t="shared" si="3"/>
        <v>5335.3962472186531</v>
      </c>
      <c r="AE25" s="32">
        <f t="shared" si="3"/>
        <v>10339.328032717996</v>
      </c>
      <c r="AF25" s="33">
        <f t="shared" si="3"/>
        <v>-2476.5629198960764</v>
      </c>
      <c r="AG25" s="31">
        <f t="shared" si="3"/>
        <v>1906.9070283104452</v>
      </c>
      <c r="AH25" s="32">
        <f t="shared" si="3"/>
        <v>4383.4699482065216</v>
      </c>
      <c r="AI25" s="33">
        <f t="shared" si="3"/>
        <v>-2353.5152941639849</v>
      </c>
      <c r="AJ25" s="31">
        <f t="shared" si="3"/>
        <v>2077.8099693294985</v>
      </c>
      <c r="AK25" s="32">
        <f t="shared" si="3"/>
        <v>4431.3252634934825</v>
      </c>
      <c r="AL25" s="33"/>
      <c r="AM25" s="31"/>
      <c r="AN25" s="32"/>
      <c r="AO25" s="43"/>
      <c r="AP25" s="31">
        <f t="shared" ref="AP25:AX25" si="4">SUM(AP4:AP24)</f>
        <v>-4851.673375381687</v>
      </c>
      <c r="AQ25" s="32">
        <f t="shared" si="4"/>
        <v>5187.6922671637685</v>
      </c>
      <c r="AR25" s="33">
        <f t="shared" si="4"/>
        <v>10039.365642545454</v>
      </c>
      <c r="AS25" s="31">
        <f t="shared" si="4"/>
        <v>-2385.574628592623</v>
      </c>
      <c r="AT25" s="32">
        <f t="shared" si="4"/>
        <v>1809.0845165475437</v>
      </c>
      <c r="AU25" s="33">
        <f t="shared" si="4"/>
        <v>4194.6591451401673</v>
      </c>
      <c r="AV25" s="31">
        <f t="shared" si="4"/>
        <v>-2210.0238939411274</v>
      </c>
      <c r="AW25" s="32">
        <f t="shared" si="4"/>
        <v>2027.6479272000145</v>
      </c>
      <c r="AX25" s="33">
        <f t="shared" si="4"/>
        <v>4237.6718211411426</v>
      </c>
      <c r="AY25" s="31"/>
      <c r="AZ25" s="32"/>
      <c r="BA25" s="33"/>
      <c r="BB25" s="41"/>
      <c r="BC25" s="31">
        <f t="shared" ref="BC25:BK25" si="5">SUM(BC4:BC24)</f>
        <v>-4731.0048347667089</v>
      </c>
      <c r="BD25" s="33">
        <f t="shared" si="5"/>
        <v>5074.5079436608476</v>
      </c>
      <c r="BE25" s="31">
        <f t="shared" si="5"/>
        <v>9805.5127784275574</v>
      </c>
      <c r="BF25" s="32">
        <f t="shared" si="5"/>
        <v>-2275.2025823117165</v>
      </c>
      <c r="BG25" s="33">
        <f t="shared" si="5"/>
        <v>1708.0947740678614</v>
      </c>
      <c r="BH25" s="31">
        <f t="shared" si="5"/>
        <v>3983.2973563795772</v>
      </c>
      <c r="BI25" s="32">
        <f t="shared" si="5"/>
        <v>-2060.5355379061898</v>
      </c>
      <c r="BJ25" s="33">
        <f t="shared" si="5"/>
        <v>1961.7033139444541</v>
      </c>
      <c r="BK25" s="31">
        <f t="shared" si="5"/>
        <v>4022.2388518506446</v>
      </c>
      <c r="BL25" s="32"/>
      <c r="BM25" s="33"/>
      <c r="BN25" s="31"/>
      <c r="BO25" s="34"/>
      <c r="BP25" s="42">
        <f t="shared" ref="BP25:BX25" si="6">SUM(BP4:BP24)</f>
        <v>-4641.0236491631567</v>
      </c>
      <c r="BQ25" s="31">
        <f t="shared" si="6"/>
        <v>4985.4148923511257</v>
      </c>
      <c r="BR25" s="32">
        <f t="shared" si="6"/>
        <v>9626.4385415142824</v>
      </c>
      <c r="BS25" s="33">
        <f t="shared" si="6"/>
        <v>-2151.6008207184354</v>
      </c>
      <c r="BT25" s="31">
        <f t="shared" si="6"/>
        <v>1600.6554987709296</v>
      </c>
      <c r="BU25" s="32">
        <f t="shared" si="6"/>
        <v>3752.2563194893651</v>
      </c>
      <c r="BV25" s="33">
        <f t="shared" si="6"/>
        <v>-1913.2820492123271</v>
      </c>
      <c r="BW25" s="31">
        <f t="shared" si="6"/>
        <v>1878.824373684708</v>
      </c>
      <c r="BX25" s="32">
        <f t="shared" si="6"/>
        <v>3792.1064228970358</v>
      </c>
      <c r="BY25" s="33"/>
      <c r="BZ25" s="31"/>
      <c r="CA25" s="32"/>
      <c r="CB25" s="43"/>
      <c r="CC25" s="31">
        <f t="shared" ref="CC25:CK25" si="7">SUM(CC4:CC24)</f>
        <v>-4530.5540568670885</v>
      </c>
      <c r="CD25" s="32">
        <f t="shared" si="7"/>
        <v>4863.133360265686</v>
      </c>
      <c r="CE25" s="33">
        <f t="shared" si="7"/>
        <v>9393.6874171327745</v>
      </c>
      <c r="CF25" s="31">
        <f t="shared" si="7"/>
        <v>-2027.075629410072</v>
      </c>
      <c r="CG25" s="32">
        <f t="shared" si="7"/>
        <v>1491.7354471518861</v>
      </c>
      <c r="CH25" s="33">
        <f t="shared" si="7"/>
        <v>3518.8110765619576</v>
      </c>
      <c r="CI25" s="31">
        <f t="shared" si="7"/>
        <v>-1770.3904583666686</v>
      </c>
      <c r="CJ25" s="32">
        <f t="shared" si="7"/>
        <v>1782.121522729534</v>
      </c>
      <c r="CK25" s="33">
        <f t="shared" si="7"/>
        <v>3552.5119810962019</v>
      </c>
      <c r="CL25" s="31"/>
      <c r="CM25" s="32"/>
      <c r="CN25" s="33"/>
      <c r="CO25" s="41"/>
      <c r="CP25" s="31">
        <f t="shared" ref="CP25:CX25" si="8">SUM(CP4:CP24)</f>
        <v>-4399.2188480683117</v>
      </c>
      <c r="CQ25" s="33">
        <f t="shared" si="8"/>
        <v>4706.3633249109434</v>
      </c>
      <c r="CR25" s="31">
        <f t="shared" si="8"/>
        <v>9105.5821729792533</v>
      </c>
      <c r="CS25" s="32">
        <f t="shared" si="8"/>
        <v>-1932.048909699183</v>
      </c>
      <c r="CT25" s="33">
        <f t="shared" si="8"/>
        <v>1404.2399347512594</v>
      </c>
      <c r="CU25" s="31">
        <f t="shared" si="8"/>
        <v>3336.2888444504429</v>
      </c>
      <c r="CV25" s="32">
        <f t="shared" si="8"/>
        <v>-1657.3853158263096</v>
      </c>
      <c r="CW25" s="33">
        <f t="shared" si="8"/>
        <v>1700.1801415934613</v>
      </c>
      <c r="CX25" s="31">
        <f t="shared" si="8"/>
        <v>3357.5654574197706</v>
      </c>
      <c r="CY25" s="32"/>
      <c r="CZ25" s="33"/>
      <c r="DA25" s="31"/>
      <c r="DB25" s="34"/>
    </row>
    <row r="26" spans="2:106" s="13" customFormat="1" x14ac:dyDescent="0.2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</row>
    <row r="27" spans="2:106" s="13" customFormat="1" ht="26.25" customHeight="1" x14ac:dyDescent="0.2">
      <c r="B27" s="51" t="s">
        <v>47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</row>
    <row r="28" spans="2:106" s="13" customFormat="1" x14ac:dyDescent="0.2">
      <c r="B28" s="47"/>
      <c r="C28" s="50" t="s">
        <v>38</v>
      </c>
      <c r="D28" s="44"/>
      <c r="E28" s="44"/>
      <c r="F28" s="44"/>
      <c r="G28" s="44"/>
      <c r="H28" s="44"/>
      <c r="I28" s="44"/>
      <c r="J28" s="44"/>
      <c r="K28" s="48" t="s">
        <v>39</v>
      </c>
      <c r="L28" s="44"/>
      <c r="M28" s="44"/>
      <c r="N28" s="44"/>
      <c r="O28" s="44"/>
      <c r="P28" s="18"/>
      <c r="Q28" s="18"/>
      <c r="R28" s="45"/>
      <c r="S28" s="18"/>
      <c r="T28" s="18"/>
      <c r="U28" s="18"/>
      <c r="V28" s="18"/>
      <c r="W28" s="18"/>
      <c r="X28" s="18"/>
      <c r="Y28" s="18"/>
      <c r="Z28" s="45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</row>
    <row r="29" spans="2:106" x14ac:dyDescent="0.2">
      <c r="B29" s="1">
        <v>2015</v>
      </c>
      <c r="J29" s="49">
        <v>2015</v>
      </c>
    </row>
    <row r="55" spans="2:13" x14ac:dyDescent="0.2">
      <c r="B55" s="1">
        <v>2020</v>
      </c>
      <c r="C55" s="1"/>
      <c r="D55" s="1"/>
      <c r="E55" s="1"/>
      <c r="F55" s="1"/>
      <c r="G55" s="1"/>
      <c r="H55" s="1"/>
      <c r="I55" s="1"/>
      <c r="J55" s="49">
        <v>2020</v>
      </c>
      <c r="L55" s="1"/>
      <c r="M55" s="1"/>
    </row>
    <row r="81" spans="2:10" x14ac:dyDescent="0.2">
      <c r="B81" s="1">
        <v>2025</v>
      </c>
      <c r="J81" s="49">
        <v>2025</v>
      </c>
    </row>
    <row r="107" spans="2:10" s="1" customFormat="1" x14ac:dyDescent="0.2">
      <c r="B107" s="1">
        <v>2030</v>
      </c>
      <c r="J107" s="49">
        <v>2030</v>
      </c>
    </row>
    <row r="133" spans="2:10" s="1" customFormat="1" x14ac:dyDescent="0.2">
      <c r="B133" s="1">
        <v>2035</v>
      </c>
      <c r="J133" s="49">
        <v>2035</v>
      </c>
    </row>
    <row r="159" spans="2:10" x14ac:dyDescent="0.2">
      <c r="B159" s="54">
        <v>2040</v>
      </c>
      <c r="J159" s="49">
        <v>2040</v>
      </c>
    </row>
    <row r="185" spans="2:10" x14ac:dyDescent="0.2">
      <c r="B185" s="54">
        <v>2045</v>
      </c>
      <c r="J185" s="49">
        <v>2045</v>
      </c>
    </row>
    <row r="210" spans="2:10" x14ac:dyDescent="0.2">
      <c r="C210" s="1"/>
      <c r="D210" s="1"/>
      <c r="E210" s="1"/>
      <c r="F210" s="1"/>
      <c r="G210" s="1"/>
      <c r="H210" s="1"/>
      <c r="I210" s="1"/>
      <c r="J210" s="1"/>
    </row>
    <row r="211" spans="2:10" x14ac:dyDescent="0.2">
      <c r="B211" s="1">
        <v>2050</v>
      </c>
      <c r="J211" s="49">
        <v>2050</v>
      </c>
    </row>
  </sheetData>
  <mergeCells count="8">
    <mergeCell ref="CC2:CE2"/>
    <mergeCell ref="CP2:CR2"/>
    <mergeCell ref="C2:E2"/>
    <mergeCell ref="P2:R2"/>
    <mergeCell ref="AC2:AE2"/>
    <mergeCell ref="AP2:AR2"/>
    <mergeCell ref="BC2:BE2"/>
    <mergeCell ref="BP2:BR2"/>
  </mergeCells>
  <printOptions horizontalCentered="1"/>
  <pageMargins left="1.299212598425197" right="0" top="0.51181102362204722" bottom="0.23622047244094491" header="0.31496062992125984" footer="0.15748031496062992"/>
  <pageSetup paperSize="9" scale="58" orientation="portrait" r:id="rId1"/>
  <rowBreaks count="1" manualBreakCount="1">
    <brk id="132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8</vt:i4>
      </vt:variant>
      <vt:variant>
        <vt:lpstr>Περιοχές με ονόματα</vt:lpstr>
      </vt:variant>
      <vt:variant>
        <vt:i4>16</vt:i4>
      </vt:variant>
    </vt:vector>
  </HeadingPairs>
  <TitlesOfParts>
    <vt:vector size="24" baseType="lpstr">
      <vt:lpstr>pyrSCEN_0</vt:lpstr>
      <vt:lpstr>pyrSCEN_00</vt:lpstr>
      <vt:lpstr>pyrSCEN_1</vt:lpstr>
      <vt:lpstr>pyrSCEN_2</vt:lpstr>
      <vt:lpstr>pyrSCEN_3</vt:lpstr>
      <vt:lpstr>pyrSCEN_4</vt:lpstr>
      <vt:lpstr>pyrSCEN_5</vt:lpstr>
      <vt:lpstr>pyrSCEN_6</vt:lpstr>
      <vt:lpstr>pyrSCEN_0!Print_Area</vt:lpstr>
      <vt:lpstr>pyrSCEN_00!Print_Area</vt:lpstr>
      <vt:lpstr>pyrSCEN_1!Print_Area</vt:lpstr>
      <vt:lpstr>pyrSCEN_2!Print_Area</vt:lpstr>
      <vt:lpstr>pyrSCEN_3!Print_Area</vt:lpstr>
      <vt:lpstr>pyrSCEN_4!Print_Area</vt:lpstr>
      <vt:lpstr>pyrSCEN_5!Print_Area</vt:lpstr>
      <vt:lpstr>pyrSCEN_6!Print_Area</vt:lpstr>
      <vt:lpstr>pyrSCEN_0!Print_Titles</vt:lpstr>
      <vt:lpstr>pyrSCEN_00!Print_Titles</vt:lpstr>
      <vt:lpstr>pyrSCEN_1!Print_Titles</vt:lpstr>
      <vt:lpstr>pyrSCEN_2!Print_Titles</vt:lpstr>
      <vt:lpstr>pyrSCEN_3!Print_Titles</vt:lpstr>
      <vt:lpstr>pyrSCEN_4!Print_Titles</vt:lpstr>
      <vt:lpstr>pyrSCEN_5!Print_Titles</vt:lpstr>
      <vt:lpstr>pyrSCEN_6!Print_Titles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Insp</cp:lastModifiedBy>
  <cp:lastPrinted>2016-04-29T15:58:04Z</cp:lastPrinted>
  <dcterms:created xsi:type="dcterms:W3CDTF">2016-03-30T18:37:26Z</dcterms:created>
  <dcterms:modified xsi:type="dcterms:W3CDTF">2016-04-29T15:58:17Z</dcterms:modified>
</cp:coreProperties>
</file>