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OTZ\MELETES_ERGASTHRIO\5108_MELETH\GIA_KEIMENO\PROVOLES_EKTHESH_MEROS_B\PARADOTEA\PLTHYSMOS DOMES\"/>
    </mc:Choice>
  </mc:AlternateContent>
  <bookViews>
    <workbookView xWindow="0" yWindow="0" windowWidth="24240" windowHeight="12435"/>
  </bookViews>
  <sheets>
    <sheet name="SCENARIO 0 " sheetId="32" r:id="rId1"/>
    <sheet name="SCENARIO 00" sheetId="59" r:id="rId2"/>
    <sheet name="SCENARIO 1" sheetId="60" r:id="rId3"/>
    <sheet name="SCENARIO 2" sheetId="61" r:id="rId4"/>
    <sheet name="SCENARIO 3" sheetId="62" r:id="rId5"/>
    <sheet name="SCENARIO 4" sheetId="63" r:id="rId6"/>
    <sheet name="SCENARIO 5" sheetId="64" r:id="rId7"/>
    <sheet name="SCENARIO 6" sheetId="65" r:id="rId8"/>
  </sheets>
  <definedNames>
    <definedName name="_xlnm.Print_Area" localSheetId="0">'SCENARIO 0 '!$B$2:$Z$52</definedName>
    <definedName name="_xlnm.Print_Area" localSheetId="1">'SCENARIO 00'!$B$1:$Z$51</definedName>
    <definedName name="_xlnm.Print_Area" localSheetId="2">'SCENARIO 1'!$B$4:$Z$54</definedName>
    <definedName name="_xlnm.Print_Area" localSheetId="3">'SCENARIO 2'!$B$1:$Z$51</definedName>
    <definedName name="_xlnm.Print_Area" localSheetId="4">'SCENARIO 3'!$B$1:$Z$51</definedName>
    <definedName name="_xlnm.Print_Area" localSheetId="5">'SCENARIO 4'!$B$1:$Z$51</definedName>
    <definedName name="_xlnm.Print_Area" localSheetId="6">'SCENARIO 5'!$B$1:$Z$51</definedName>
    <definedName name="_xlnm.Print_Area" localSheetId="7">'SCENARIO 6'!$B$1:$Z$51</definedName>
  </definedNames>
  <calcPr calcId="152511"/>
</workbook>
</file>

<file path=xl/calcChain.xml><?xml version="1.0" encoding="utf-8"?>
<calcChain xmlns="http://schemas.openxmlformats.org/spreadsheetml/2006/main">
  <c r="Q34" i="60" l="1"/>
  <c r="Q35" i="60"/>
  <c r="Q36" i="60"/>
  <c r="Q37" i="60"/>
  <c r="Q38" i="60"/>
  <c r="Q39" i="60"/>
  <c r="Q40" i="60"/>
  <c r="Q41" i="60"/>
  <c r="Q42" i="60"/>
  <c r="Q43" i="60"/>
  <c r="Q44" i="60"/>
  <c r="Q45" i="60"/>
  <c r="Q46" i="60"/>
  <c r="Q47" i="60"/>
  <c r="Q48" i="60"/>
  <c r="Q49" i="60"/>
  <c r="Q50" i="60"/>
  <c r="Q51" i="60"/>
  <c r="Q52" i="60"/>
  <c r="Q53" i="60"/>
  <c r="Q33" i="60"/>
  <c r="Z31" i="61" l="1"/>
  <c r="Z32" i="61"/>
  <c r="Z33" i="61"/>
  <c r="Z34" i="6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48" i="61"/>
  <c r="Z49" i="61"/>
  <c r="Z50" i="61"/>
  <c r="W31" i="61"/>
  <c r="W32" i="61"/>
  <c r="W33" i="61"/>
  <c r="W34" i="61"/>
  <c r="W35" i="61"/>
  <c r="W36" i="61"/>
  <c r="W37" i="61"/>
  <c r="W38" i="61"/>
  <c r="W39" i="61"/>
  <c r="W40" i="61"/>
  <c r="W41" i="61"/>
  <c r="W42" i="61"/>
  <c r="W43" i="61"/>
  <c r="W44" i="61"/>
  <c r="W45" i="61"/>
  <c r="W46" i="61"/>
  <c r="W47" i="61"/>
  <c r="W48" i="61"/>
  <c r="W49" i="61"/>
  <c r="W50" i="61"/>
  <c r="T31" i="61"/>
  <c r="T32" i="61"/>
  <c r="T33" i="61"/>
  <c r="T34" i="61"/>
  <c r="T35" i="61"/>
  <c r="T36" i="61"/>
  <c r="T37" i="61"/>
  <c r="T38" i="61"/>
  <c r="T39" i="61"/>
  <c r="T40" i="61"/>
  <c r="T41" i="61"/>
  <c r="T42" i="61"/>
  <c r="T43" i="61"/>
  <c r="T44" i="61"/>
  <c r="T45" i="61"/>
  <c r="T46" i="61"/>
  <c r="T47" i="61"/>
  <c r="T48" i="61"/>
  <c r="T49" i="61"/>
  <c r="T50" i="61"/>
  <c r="Q31" i="61"/>
  <c r="Q32" i="61"/>
  <c r="Q33" i="61"/>
  <c r="Q34" i="61"/>
  <c r="Q35" i="61"/>
  <c r="Q36" i="61"/>
  <c r="Q37" i="61"/>
  <c r="Q38" i="61"/>
  <c r="Q39" i="61"/>
  <c r="Q40" i="61"/>
  <c r="Q41" i="61"/>
  <c r="Q42" i="61"/>
  <c r="Q43" i="61"/>
  <c r="Q44" i="61"/>
  <c r="Q45" i="61"/>
  <c r="Q46" i="61"/>
  <c r="Q47" i="61"/>
  <c r="Q48" i="61"/>
  <c r="Q49" i="61"/>
  <c r="Q50" i="61"/>
  <c r="N31" i="61"/>
  <c r="N32" i="61"/>
  <c r="N33" i="61"/>
  <c r="N34" i="61"/>
  <c r="N35" i="61"/>
  <c r="N36" i="61"/>
  <c r="N37" i="61"/>
  <c r="N38" i="61"/>
  <c r="N39" i="61"/>
  <c r="N40" i="61"/>
  <c r="N41" i="61"/>
  <c r="N42" i="61"/>
  <c r="N43" i="61"/>
  <c r="N44" i="61"/>
  <c r="N45" i="61"/>
  <c r="N46" i="61"/>
  <c r="N47" i="61"/>
  <c r="N48" i="61"/>
  <c r="N49" i="61"/>
  <c r="N50" i="61"/>
  <c r="K31" i="61"/>
  <c r="K32" i="61"/>
  <c r="K33" i="61"/>
  <c r="K34" i="61"/>
  <c r="K35" i="61"/>
  <c r="K36" i="61"/>
  <c r="K37" i="61"/>
  <c r="K38" i="61"/>
  <c r="K39" i="61"/>
  <c r="K40" i="61"/>
  <c r="K41" i="61"/>
  <c r="K42" i="61"/>
  <c r="K43" i="61"/>
  <c r="K44" i="61"/>
  <c r="K45" i="61"/>
  <c r="K46" i="61"/>
  <c r="K47" i="61"/>
  <c r="K48" i="61"/>
  <c r="K49" i="61"/>
  <c r="K50" i="61"/>
  <c r="H31" i="61"/>
  <c r="H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Z30" i="61"/>
  <c r="W30" i="61"/>
  <c r="T30" i="61"/>
  <c r="Q30" i="61"/>
  <c r="N30" i="61"/>
  <c r="K30" i="61"/>
  <c r="H30" i="61"/>
  <c r="E30" i="61"/>
  <c r="Z32" i="32"/>
  <c r="Z33" i="32"/>
  <c r="Z34" i="32"/>
  <c r="Z35" i="32"/>
  <c r="Z36" i="32"/>
  <c r="Z37" i="32"/>
  <c r="Z38" i="32"/>
  <c r="Z39" i="32"/>
  <c r="Z40" i="32"/>
  <c r="Z41" i="32"/>
  <c r="Z42" i="32"/>
  <c r="Z43" i="32"/>
  <c r="Z44" i="32"/>
  <c r="Z45" i="32"/>
  <c r="Z46" i="32"/>
  <c r="Z47" i="32"/>
  <c r="Z48" i="32"/>
  <c r="Z49" i="32"/>
  <c r="Z50" i="32"/>
  <c r="Z51" i="32"/>
  <c r="Z52" i="32"/>
  <c r="Z31" i="65" l="1"/>
  <c r="Z32" i="65"/>
  <c r="Z33" i="65"/>
  <c r="Z34" i="65"/>
  <c r="Z35" i="65"/>
  <c r="Z36" i="65"/>
  <c r="Z37" i="65"/>
  <c r="Z38" i="65"/>
  <c r="Z39" i="65"/>
  <c r="Z40" i="65"/>
  <c r="Z41" i="65"/>
  <c r="Z42" i="65"/>
  <c r="Z43" i="65"/>
  <c r="Z44" i="65"/>
  <c r="Z45" i="65"/>
  <c r="Z46" i="65"/>
  <c r="Z47" i="65"/>
  <c r="Z48" i="65"/>
  <c r="Z49" i="65"/>
  <c r="Z50" i="65"/>
  <c r="W31" i="65"/>
  <c r="W32" i="65"/>
  <c r="W33" i="65"/>
  <c r="W34" i="65"/>
  <c r="W35" i="65"/>
  <c r="W36" i="65"/>
  <c r="W37" i="65"/>
  <c r="W38" i="65"/>
  <c r="W39" i="65"/>
  <c r="W40" i="65"/>
  <c r="W41" i="65"/>
  <c r="W42" i="65"/>
  <c r="W43" i="65"/>
  <c r="W44" i="65"/>
  <c r="W45" i="65"/>
  <c r="W46" i="65"/>
  <c r="W47" i="65"/>
  <c r="W48" i="65"/>
  <c r="W49" i="65"/>
  <c r="W50" i="65"/>
  <c r="T31" i="65"/>
  <c r="T32" i="65"/>
  <c r="T33" i="65"/>
  <c r="T34" i="65"/>
  <c r="T35" i="65"/>
  <c r="T36" i="65"/>
  <c r="T37" i="65"/>
  <c r="T38" i="65"/>
  <c r="T39" i="65"/>
  <c r="T40" i="65"/>
  <c r="T41" i="65"/>
  <c r="T42" i="65"/>
  <c r="T43" i="65"/>
  <c r="T44" i="65"/>
  <c r="T45" i="65"/>
  <c r="T46" i="65"/>
  <c r="T47" i="65"/>
  <c r="T48" i="65"/>
  <c r="T49" i="65"/>
  <c r="T50" i="65"/>
  <c r="Q31" i="65"/>
  <c r="Q32" i="65"/>
  <c r="Q33" i="65"/>
  <c r="Q34" i="65"/>
  <c r="Q35" i="65"/>
  <c r="Q36" i="65"/>
  <c r="Q37" i="65"/>
  <c r="Q38" i="65"/>
  <c r="Q39" i="65"/>
  <c r="Q40" i="65"/>
  <c r="Q41" i="65"/>
  <c r="Q42" i="65"/>
  <c r="Q43" i="65"/>
  <c r="Q44" i="65"/>
  <c r="Q45" i="65"/>
  <c r="Q46" i="65"/>
  <c r="Q47" i="65"/>
  <c r="Q48" i="65"/>
  <c r="Q49" i="65"/>
  <c r="Q50" i="65"/>
  <c r="N31" i="65"/>
  <c r="N32" i="65"/>
  <c r="N33" i="65"/>
  <c r="N34" i="65"/>
  <c r="N35" i="65"/>
  <c r="N36" i="65"/>
  <c r="N37" i="65"/>
  <c r="N38" i="65"/>
  <c r="N39" i="65"/>
  <c r="N40" i="65"/>
  <c r="N41" i="65"/>
  <c r="N42" i="65"/>
  <c r="N43" i="65"/>
  <c r="N44" i="65"/>
  <c r="N45" i="65"/>
  <c r="N46" i="65"/>
  <c r="N47" i="65"/>
  <c r="N48" i="65"/>
  <c r="N49" i="65"/>
  <c r="N50" i="65"/>
  <c r="K31" i="65"/>
  <c r="K32" i="65"/>
  <c r="K33" i="65"/>
  <c r="K34" i="65"/>
  <c r="K35" i="65"/>
  <c r="K36" i="65"/>
  <c r="K37" i="65"/>
  <c r="K38" i="65"/>
  <c r="K39" i="65"/>
  <c r="K40" i="65"/>
  <c r="K41" i="65"/>
  <c r="K42" i="65"/>
  <c r="K43" i="65"/>
  <c r="K44" i="65"/>
  <c r="K45" i="65"/>
  <c r="K46" i="65"/>
  <c r="K47" i="65"/>
  <c r="K48" i="65"/>
  <c r="K49" i="65"/>
  <c r="K50" i="65"/>
  <c r="H31" i="65"/>
  <c r="H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E31" i="65"/>
  <c r="E32" i="65"/>
  <c r="E33" i="65"/>
  <c r="E34" i="65"/>
  <c r="E35" i="65"/>
  <c r="E36" i="65"/>
  <c r="E37" i="65"/>
  <c r="E38" i="65"/>
  <c r="E39" i="65"/>
  <c r="E40" i="65"/>
  <c r="E41" i="65"/>
  <c r="E42" i="65"/>
  <c r="E43" i="65"/>
  <c r="E44" i="65"/>
  <c r="E45" i="65"/>
  <c r="E46" i="65"/>
  <c r="E47" i="65"/>
  <c r="E48" i="65"/>
  <c r="E49" i="65"/>
  <c r="E50" i="65"/>
  <c r="Z30" i="65"/>
  <c r="W30" i="65"/>
  <c r="T30" i="65"/>
  <c r="Q30" i="65"/>
  <c r="N30" i="65"/>
  <c r="K30" i="65"/>
  <c r="H30" i="65"/>
  <c r="E30" i="65"/>
  <c r="Z31" i="64"/>
  <c r="Z32" i="64"/>
  <c r="Z33" i="64"/>
  <c r="Z34" i="64"/>
  <c r="Z35" i="64"/>
  <c r="Z36" i="64"/>
  <c r="Z37" i="64"/>
  <c r="Z38" i="64"/>
  <c r="Z39" i="64"/>
  <c r="Z40" i="64"/>
  <c r="Z41" i="64"/>
  <c r="Z42" i="64"/>
  <c r="Z43" i="64"/>
  <c r="Z44" i="64"/>
  <c r="Z45" i="64"/>
  <c r="Z46" i="64"/>
  <c r="Z47" i="64"/>
  <c r="Z48" i="64"/>
  <c r="Z49" i="64"/>
  <c r="Z50" i="64"/>
  <c r="W31" i="64"/>
  <c r="W32" i="64"/>
  <c r="W33" i="64"/>
  <c r="W34" i="64"/>
  <c r="W35" i="64"/>
  <c r="W36" i="64"/>
  <c r="W37" i="64"/>
  <c r="W38" i="64"/>
  <c r="W39" i="64"/>
  <c r="W40" i="64"/>
  <c r="W41" i="64"/>
  <c r="W42" i="64"/>
  <c r="W43" i="64"/>
  <c r="W44" i="64"/>
  <c r="W45" i="64"/>
  <c r="W46" i="64"/>
  <c r="W47" i="64"/>
  <c r="W48" i="64"/>
  <c r="W49" i="64"/>
  <c r="W50" i="64"/>
  <c r="T31" i="64"/>
  <c r="T32" i="64"/>
  <c r="T33" i="64"/>
  <c r="T34" i="64"/>
  <c r="T35" i="64"/>
  <c r="T36" i="64"/>
  <c r="T37" i="64"/>
  <c r="T38" i="64"/>
  <c r="T39" i="64"/>
  <c r="T40" i="64"/>
  <c r="T41" i="64"/>
  <c r="T42" i="64"/>
  <c r="T43" i="64"/>
  <c r="T44" i="64"/>
  <c r="T45" i="64"/>
  <c r="T46" i="64"/>
  <c r="T47" i="64"/>
  <c r="T48" i="64"/>
  <c r="T49" i="64"/>
  <c r="T50" i="64"/>
  <c r="Q31" i="64"/>
  <c r="Q32" i="64"/>
  <c r="Q33" i="64"/>
  <c r="Q34" i="64"/>
  <c r="Q35" i="64"/>
  <c r="Q36" i="64"/>
  <c r="Q37" i="64"/>
  <c r="Q38" i="64"/>
  <c r="Q39" i="64"/>
  <c r="Q40" i="64"/>
  <c r="Q41" i="64"/>
  <c r="Q42" i="64"/>
  <c r="Q43" i="64"/>
  <c r="Q44" i="64"/>
  <c r="Q45" i="64"/>
  <c r="Q46" i="64"/>
  <c r="Q47" i="64"/>
  <c r="Q48" i="64"/>
  <c r="Q49" i="64"/>
  <c r="Q50" i="64"/>
  <c r="N31" i="64"/>
  <c r="N32" i="64"/>
  <c r="N33" i="64"/>
  <c r="N34" i="64"/>
  <c r="N35" i="64"/>
  <c r="N36" i="64"/>
  <c r="N37" i="64"/>
  <c r="N38" i="64"/>
  <c r="N39" i="64"/>
  <c r="N40" i="64"/>
  <c r="N41" i="64"/>
  <c r="N42" i="64"/>
  <c r="N43" i="64"/>
  <c r="N44" i="64"/>
  <c r="N45" i="64"/>
  <c r="N46" i="64"/>
  <c r="N47" i="64"/>
  <c r="N48" i="64"/>
  <c r="N49" i="64"/>
  <c r="N50" i="64"/>
  <c r="K31" i="64"/>
  <c r="K32" i="64"/>
  <c r="K33" i="64"/>
  <c r="K34" i="64"/>
  <c r="K35" i="64"/>
  <c r="K36" i="64"/>
  <c r="K37" i="64"/>
  <c r="K38" i="64"/>
  <c r="K39" i="64"/>
  <c r="K40" i="64"/>
  <c r="K41" i="64"/>
  <c r="K42" i="64"/>
  <c r="K43" i="64"/>
  <c r="K44" i="64"/>
  <c r="K45" i="64"/>
  <c r="K46" i="64"/>
  <c r="K47" i="64"/>
  <c r="K48" i="64"/>
  <c r="K49" i="64"/>
  <c r="K50" i="64"/>
  <c r="Z30" i="64"/>
  <c r="W30" i="64"/>
  <c r="T30" i="64"/>
  <c r="Q30" i="64"/>
  <c r="N30" i="64"/>
  <c r="K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30" i="64"/>
  <c r="Z31" i="63"/>
  <c r="Z32" i="63"/>
  <c r="Z33" i="63"/>
  <c r="Z34" i="63"/>
  <c r="Z35" i="63"/>
  <c r="Z36" i="63"/>
  <c r="Z37" i="63"/>
  <c r="Z38" i="63"/>
  <c r="Z39" i="63"/>
  <c r="Z40" i="63"/>
  <c r="Z41" i="63"/>
  <c r="Z42" i="63"/>
  <c r="Z43" i="63"/>
  <c r="Z44" i="63"/>
  <c r="Z45" i="63"/>
  <c r="Z46" i="63"/>
  <c r="Z47" i="63"/>
  <c r="Z48" i="63"/>
  <c r="Z49" i="63"/>
  <c r="Z50" i="63"/>
  <c r="W31" i="63"/>
  <c r="W32" i="63"/>
  <c r="W33" i="63"/>
  <c r="W34" i="63"/>
  <c r="W35" i="63"/>
  <c r="W36" i="63"/>
  <c r="W37" i="63"/>
  <c r="W38" i="63"/>
  <c r="W39" i="63"/>
  <c r="W40" i="63"/>
  <c r="W41" i="63"/>
  <c r="W42" i="63"/>
  <c r="W43" i="63"/>
  <c r="W44" i="63"/>
  <c r="W45" i="63"/>
  <c r="W46" i="63"/>
  <c r="W47" i="63"/>
  <c r="W48" i="63"/>
  <c r="W49" i="63"/>
  <c r="W50" i="63"/>
  <c r="T31" i="63"/>
  <c r="T32" i="63"/>
  <c r="T33" i="63"/>
  <c r="T34" i="63"/>
  <c r="T35" i="63"/>
  <c r="T36" i="63"/>
  <c r="T37" i="63"/>
  <c r="T38" i="63"/>
  <c r="T39" i="63"/>
  <c r="T40" i="63"/>
  <c r="T41" i="63"/>
  <c r="T42" i="63"/>
  <c r="T43" i="63"/>
  <c r="T44" i="63"/>
  <c r="T45" i="63"/>
  <c r="T46" i="63"/>
  <c r="T47" i="63"/>
  <c r="T48" i="63"/>
  <c r="T49" i="63"/>
  <c r="T50" i="63"/>
  <c r="Q31" i="63"/>
  <c r="Q32" i="63"/>
  <c r="Q33" i="63"/>
  <c r="Q34" i="63"/>
  <c r="Q35" i="63"/>
  <c r="Q36" i="63"/>
  <c r="Q37" i="63"/>
  <c r="Q38" i="63"/>
  <c r="Q39" i="63"/>
  <c r="Q40" i="63"/>
  <c r="Q41" i="63"/>
  <c r="Q42" i="63"/>
  <c r="Q43" i="63"/>
  <c r="Q44" i="63"/>
  <c r="Q45" i="63"/>
  <c r="Q46" i="63"/>
  <c r="Q47" i="63"/>
  <c r="Q48" i="63"/>
  <c r="Q49" i="63"/>
  <c r="Q50" i="63"/>
  <c r="N31" i="63"/>
  <c r="N32" i="63"/>
  <c r="N33" i="63"/>
  <c r="N34" i="63"/>
  <c r="N35" i="63"/>
  <c r="N36" i="63"/>
  <c r="N37" i="63"/>
  <c r="N38" i="63"/>
  <c r="N39" i="63"/>
  <c r="N40" i="63"/>
  <c r="N41" i="63"/>
  <c r="N42" i="63"/>
  <c r="N43" i="63"/>
  <c r="N44" i="63"/>
  <c r="N45" i="63"/>
  <c r="N46" i="63"/>
  <c r="N47" i="63"/>
  <c r="N48" i="63"/>
  <c r="N49" i="63"/>
  <c r="N50" i="63"/>
  <c r="K31" i="63"/>
  <c r="K32" i="63"/>
  <c r="K33" i="63"/>
  <c r="K34" i="63"/>
  <c r="K35" i="63"/>
  <c r="K36" i="63"/>
  <c r="K37" i="63"/>
  <c r="K38" i="63"/>
  <c r="K39" i="63"/>
  <c r="K40" i="63"/>
  <c r="K41" i="63"/>
  <c r="K42" i="63"/>
  <c r="K43" i="63"/>
  <c r="K44" i="63"/>
  <c r="K45" i="63"/>
  <c r="K46" i="63"/>
  <c r="K47" i="63"/>
  <c r="K48" i="63"/>
  <c r="K49" i="63"/>
  <c r="K5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Z30" i="63"/>
  <c r="W30" i="63"/>
  <c r="T30" i="63"/>
  <c r="Q30" i="63"/>
  <c r="N30" i="63"/>
  <c r="K30" i="63"/>
  <c r="H30" i="63"/>
  <c r="E31" i="63"/>
  <c r="E32" i="63"/>
  <c r="E33" i="63"/>
  <c r="E34" i="63"/>
  <c r="E35" i="63"/>
  <c r="E36" i="63"/>
  <c r="E37" i="63"/>
  <c r="E38" i="63"/>
  <c r="E39" i="63"/>
  <c r="E40" i="63"/>
  <c r="E41" i="63"/>
  <c r="E42" i="63"/>
  <c r="E43" i="63"/>
  <c r="E44" i="63"/>
  <c r="E45" i="63"/>
  <c r="E46" i="63"/>
  <c r="E47" i="63"/>
  <c r="E48" i="63"/>
  <c r="E49" i="63"/>
  <c r="E50" i="63"/>
  <c r="E30" i="63"/>
  <c r="Z31" i="62"/>
  <c r="Z32" i="62"/>
  <c r="Z33" i="62"/>
  <c r="Z34" i="62"/>
  <c r="Z35" i="62"/>
  <c r="Z36" i="62"/>
  <c r="Z37" i="62"/>
  <c r="Z38" i="62"/>
  <c r="Z39" i="62"/>
  <c r="Z40" i="62"/>
  <c r="Z41" i="62"/>
  <c r="Z42" i="62"/>
  <c r="Z43" i="62"/>
  <c r="Z44" i="62"/>
  <c r="Z45" i="62"/>
  <c r="Z46" i="62"/>
  <c r="Z47" i="62"/>
  <c r="Z48" i="62"/>
  <c r="Z49" i="62"/>
  <c r="Z50" i="62"/>
  <c r="W31" i="62"/>
  <c r="W32" i="62"/>
  <c r="W33" i="62"/>
  <c r="W34" i="62"/>
  <c r="W35" i="62"/>
  <c r="W36" i="62"/>
  <c r="W37" i="62"/>
  <c r="W38" i="62"/>
  <c r="W39" i="62"/>
  <c r="W40" i="62"/>
  <c r="W41" i="62"/>
  <c r="W42" i="62"/>
  <c r="W43" i="62"/>
  <c r="W44" i="62"/>
  <c r="W45" i="62"/>
  <c r="W46" i="62"/>
  <c r="W47" i="62"/>
  <c r="W48" i="62"/>
  <c r="W49" i="62"/>
  <c r="W50" i="62"/>
  <c r="T31" i="62"/>
  <c r="T32" i="62"/>
  <c r="T33" i="62"/>
  <c r="T34" i="62"/>
  <c r="T35" i="62"/>
  <c r="T36" i="62"/>
  <c r="T37" i="62"/>
  <c r="T38" i="62"/>
  <c r="T39" i="62"/>
  <c r="T40" i="62"/>
  <c r="T41" i="62"/>
  <c r="T42" i="62"/>
  <c r="T43" i="62"/>
  <c r="T44" i="62"/>
  <c r="T45" i="62"/>
  <c r="T46" i="62"/>
  <c r="T47" i="62"/>
  <c r="T48" i="62"/>
  <c r="T49" i="62"/>
  <c r="T50" i="62"/>
  <c r="Q31" i="62"/>
  <c r="Q32" i="62"/>
  <c r="Q33" i="62"/>
  <c r="Q34" i="62"/>
  <c r="Q35" i="62"/>
  <c r="Q36" i="62"/>
  <c r="Q37" i="62"/>
  <c r="Q38" i="62"/>
  <c r="Q39" i="62"/>
  <c r="Q40" i="62"/>
  <c r="Q41" i="62"/>
  <c r="Q42" i="62"/>
  <c r="Q43" i="62"/>
  <c r="Q44" i="62"/>
  <c r="Q45" i="62"/>
  <c r="Q46" i="62"/>
  <c r="Q47" i="62"/>
  <c r="Q48" i="62"/>
  <c r="Q49" i="62"/>
  <c r="Q50" i="62"/>
  <c r="N31" i="62"/>
  <c r="N32" i="62"/>
  <c r="N33" i="62"/>
  <c r="N34" i="62"/>
  <c r="N35" i="62"/>
  <c r="N36" i="62"/>
  <c r="N37" i="62"/>
  <c r="N38" i="62"/>
  <c r="N39" i="62"/>
  <c r="N40" i="62"/>
  <c r="N41" i="62"/>
  <c r="N42" i="62"/>
  <c r="N43" i="62"/>
  <c r="N44" i="62"/>
  <c r="N45" i="62"/>
  <c r="N46" i="62"/>
  <c r="N47" i="62"/>
  <c r="N48" i="62"/>
  <c r="N49" i="62"/>
  <c r="N50" i="62"/>
  <c r="K31" i="62"/>
  <c r="K32" i="62"/>
  <c r="K33" i="62"/>
  <c r="K34" i="62"/>
  <c r="K35" i="62"/>
  <c r="K36" i="62"/>
  <c r="K37" i="62"/>
  <c r="K38" i="62"/>
  <c r="K39" i="62"/>
  <c r="K40" i="62"/>
  <c r="K41" i="62"/>
  <c r="K42" i="62"/>
  <c r="K43" i="62"/>
  <c r="K44" i="62"/>
  <c r="K45" i="62"/>
  <c r="K46" i="62"/>
  <c r="K47" i="62"/>
  <c r="K48" i="62"/>
  <c r="K49" i="62"/>
  <c r="K50" i="62"/>
  <c r="H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Z30" i="62"/>
  <c r="W30" i="62"/>
  <c r="T30" i="62"/>
  <c r="Q30" i="62"/>
  <c r="N30" i="62"/>
  <c r="K30" i="62"/>
  <c r="H30" i="62"/>
  <c r="E30" i="62"/>
  <c r="Z34" i="60" l="1"/>
  <c r="Z35" i="60"/>
  <c r="Z36" i="60"/>
  <c r="Z37" i="60"/>
  <c r="Z38" i="60"/>
  <c r="Z39" i="60"/>
  <c r="Z40" i="60"/>
  <c r="Z41" i="60"/>
  <c r="Z42" i="60"/>
  <c r="Z43" i="60"/>
  <c r="Z44" i="60"/>
  <c r="Z45" i="60"/>
  <c r="Z46" i="60"/>
  <c r="Z47" i="60"/>
  <c r="Z48" i="60"/>
  <c r="Z49" i="60"/>
  <c r="Z50" i="60"/>
  <c r="Z51" i="60"/>
  <c r="Z52" i="60"/>
  <c r="Z53" i="60"/>
  <c r="Z33" i="60"/>
  <c r="W34" i="60"/>
  <c r="W35" i="60"/>
  <c r="W36" i="60"/>
  <c r="W37" i="60"/>
  <c r="W38" i="60"/>
  <c r="W39" i="60"/>
  <c r="W40" i="60"/>
  <c r="W41" i="60"/>
  <c r="W42" i="60"/>
  <c r="W43" i="60"/>
  <c r="W44" i="60"/>
  <c r="W45" i="60"/>
  <c r="W46" i="60"/>
  <c r="W47" i="60"/>
  <c r="W48" i="60"/>
  <c r="W49" i="60"/>
  <c r="W50" i="60"/>
  <c r="W51" i="60"/>
  <c r="W52" i="60"/>
  <c r="W53" i="60"/>
  <c r="W33" i="60"/>
  <c r="T34" i="60"/>
  <c r="T35" i="60"/>
  <c r="T36" i="60"/>
  <c r="T37" i="60"/>
  <c r="T38" i="60"/>
  <c r="T39" i="60"/>
  <c r="T40" i="60"/>
  <c r="T41" i="60"/>
  <c r="T42" i="60"/>
  <c r="T43" i="60"/>
  <c r="T44" i="60"/>
  <c r="T45" i="60"/>
  <c r="T46" i="60"/>
  <c r="T47" i="60"/>
  <c r="T48" i="60"/>
  <c r="T49" i="60"/>
  <c r="T50" i="60"/>
  <c r="T51" i="60"/>
  <c r="T52" i="60"/>
  <c r="T53" i="60"/>
  <c r="T33" i="60"/>
  <c r="N34" i="60"/>
  <c r="N35" i="60"/>
  <c r="N36" i="60"/>
  <c r="N37" i="60"/>
  <c r="N38" i="60"/>
  <c r="N39" i="60"/>
  <c r="N40" i="60"/>
  <c r="N41" i="60"/>
  <c r="N42" i="60"/>
  <c r="N43" i="60"/>
  <c r="N44" i="60"/>
  <c r="N45" i="60"/>
  <c r="N46" i="60"/>
  <c r="N47" i="60"/>
  <c r="N48" i="60"/>
  <c r="N49" i="60"/>
  <c r="N50" i="60"/>
  <c r="N51" i="60"/>
  <c r="N52" i="60"/>
  <c r="N53" i="60"/>
  <c r="N33" i="60"/>
  <c r="K34" i="60"/>
  <c r="K35" i="60"/>
  <c r="K36" i="60"/>
  <c r="K37" i="60"/>
  <c r="K38" i="60"/>
  <c r="K39" i="60"/>
  <c r="K40" i="60"/>
  <c r="K41" i="60"/>
  <c r="K42" i="60"/>
  <c r="K43" i="60"/>
  <c r="K44" i="60"/>
  <c r="K45" i="60"/>
  <c r="K46" i="60"/>
  <c r="K47" i="60"/>
  <c r="K48" i="60"/>
  <c r="K49" i="60"/>
  <c r="K50" i="60"/>
  <c r="K51" i="60"/>
  <c r="K52" i="60"/>
  <c r="K53" i="60"/>
  <c r="K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51" i="60"/>
  <c r="E52" i="60"/>
  <c r="E53" i="60"/>
  <c r="E33" i="60"/>
  <c r="Z31" i="59"/>
  <c r="Z32" i="59"/>
  <c r="Z33" i="59"/>
  <c r="Z34" i="59"/>
  <c r="Z35" i="59"/>
  <c r="Z36" i="59"/>
  <c r="Z37" i="59"/>
  <c r="Z38" i="59"/>
  <c r="Z39" i="59"/>
  <c r="Z40" i="59"/>
  <c r="Z41" i="59"/>
  <c r="Z42" i="59"/>
  <c r="Z43" i="59"/>
  <c r="Z44" i="59"/>
  <c r="Z45" i="59"/>
  <c r="Z46" i="59"/>
  <c r="Z47" i="59"/>
  <c r="Z48" i="59"/>
  <c r="Z49" i="59"/>
  <c r="Z50" i="59"/>
  <c r="Z30" i="59"/>
  <c r="W31" i="59"/>
  <c r="W32" i="59"/>
  <c r="W33" i="59"/>
  <c r="W34" i="59"/>
  <c r="W35" i="59"/>
  <c r="W36" i="59"/>
  <c r="W37" i="59"/>
  <c r="W38" i="59"/>
  <c r="W39" i="59"/>
  <c r="W40" i="59"/>
  <c r="W41" i="59"/>
  <c r="W42" i="59"/>
  <c r="W43" i="59"/>
  <c r="W44" i="59"/>
  <c r="W45" i="59"/>
  <c r="W46" i="59"/>
  <c r="W47" i="59"/>
  <c r="W48" i="59"/>
  <c r="W49" i="59"/>
  <c r="W50" i="59"/>
  <c r="W30" i="59"/>
  <c r="T31" i="59"/>
  <c r="T32" i="59"/>
  <c r="T33" i="59"/>
  <c r="T34" i="59"/>
  <c r="T35" i="59"/>
  <c r="T36" i="59"/>
  <c r="T37" i="59"/>
  <c r="T38" i="59"/>
  <c r="T39" i="59"/>
  <c r="T40" i="59"/>
  <c r="T41" i="59"/>
  <c r="T42" i="59"/>
  <c r="T43" i="59"/>
  <c r="T44" i="59"/>
  <c r="T45" i="59"/>
  <c r="T46" i="59"/>
  <c r="T47" i="59"/>
  <c r="T48" i="59"/>
  <c r="T49" i="59"/>
  <c r="T50" i="59"/>
  <c r="T30" i="59"/>
  <c r="Q31" i="59"/>
  <c r="Q32" i="59"/>
  <c r="Q33" i="59"/>
  <c r="Q34" i="59"/>
  <c r="Q35" i="59"/>
  <c r="Q36" i="59"/>
  <c r="Q37" i="59"/>
  <c r="Q38" i="59"/>
  <c r="Q39" i="59"/>
  <c r="Q40" i="59"/>
  <c r="Q41" i="59"/>
  <c r="Q42" i="59"/>
  <c r="Q43" i="59"/>
  <c r="Q44" i="59"/>
  <c r="Q45" i="59"/>
  <c r="Q46" i="59"/>
  <c r="Q47" i="59"/>
  <c r="Q48" i="59"/>
  <c r="Q49" i="59"/>
  <c r="Q50" i="59"/>
  <c r="Q30" i="59"/>
  <c r="N31" i="59"/>
  <c r="N32" i="59"/>
  <c r="N33" i="59"/>
  <c r="N34" i="59"/>
  <c r="N35" i="59"/>
  <c r="N36" i="59"/>
  <c r="N37" i="59"/>
  <c r="N38" i="59"/>
  <c r="N39" i="59"/>
  <c r="N40" i="59"/>
  <c r="N41" i="59"/>
  <c r="N42" i="59"/>
  <c r="N43" i="59"/>
  <c r="N44" i="59"/>
  <c r="N45" i="59"/>
  <c r="N46" i="59"/>
  <c r="N47" i="59"/>
  <c r="N48" i="59"/>
  <c r="N49" i="59"/>
  <c r="N50" i="59"/>
  <c r="N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30" i="59"/>
  <c r="Z31" i="32" l="1"/>
  <c r="W32" i="32"/>
  <c r="W33" i="32"/>
  <c r="W34" i="32"/>
  <c r="W35" i="32"/>
  <c r="W36" i="32"/>
  <c r="W37" i="32"/>
  <c r="W38" i="32"/>
  <c r="W39" i="32"/>
  <c r="W40" i="32"/>
  <c r="W41" i="32"/>
  <c r="W42" i="32"/>
  <c r="W43" i="32"/>
  <c r="W44" i="32"/>
  <c r="W45" i="32"/>
  <c r="W46" i="32"/>
  <c r="W47" i="32"/>
  <c r="W48" i="32"/>
  <c r="W49" i="32"/>
  <c r="W50" i="32"/>
  <c r="W51" i="32"/>
  <c r="W52" i="32"/>
  <c r="W31" i="32"/>
  <c r="T32" i="32"/>
  <c r="T33" i="32"/>
  <c r="T34" i="32"/>
  <c r="T35" i="32"/>
  <c r="T36" i="32"/>
  <c r="T37" i="32"/>
  <c r="T38" i="32"/>
  <c r="T39" i="32"/>
  <c r="T40" i="32"/>
  <c r="T41" i="32"/>
  <c r="T42" i="32"/>
  <c r="T43" i="32"/>
  <c r="T44" i="32"/>
  <c r="T45" i="32"/>
  <c r="T46" i="32"/>
  <c r="T47" i="32"/>
  <c r="T48" i="32"/>
  <c r="T49" i="32"/>
  <c r="T50" i="32"/>
  <c r="T51" i="32"/>
  <c r="T52" i="32"/>
  <c r="T31" i="32"/>
  <c r="Q32" i="32"/>
  <c r="Q33" i="32"/>
  <c r="Q34" i="32"/>
  <c r="Q35" i="32"/>
  <c r="Q36" i="32"/>
  <c r="Q37" i="32"/>
  <c r="Q38" i="32"/>
  <c r="Q39" i="32"/>
  <c r="Q40" i="32"/>
  <c r="Q41" i="32"/>
  <c r="Q42" i="32"/>
  <c r="Q43" i="32"/>
  <c r="Q44" i="32"/>
  <c r="Q45" i="32"/>
  <c r="Q46" i="32"/>
  <c r="Q47" i="32"/>
  <c r="Q48" i="32"/>
  <c r="Q49" i="32"/>
  <c r="Q50" i="32"/>
  <c r="Q51" i="32"/>
  <c r="Q52" i="32"/>
  <c r="Q31" i="32"/>
  <c r="N32" i="32"/>
  <c r="N33" i="32"/>
  <c r="N34" i="32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31" i="32"/>
  <c r="Y26" i="32" l="1"/>
  <c r="X26" i="32"/>
  <c r="V26" i="32"/>
  <c r="U26" i="32"/>
  <c r="S26" i="32"/>
  <c r="R26" i="32"/>
  <c r="P26" i="32"/>
  <c r="O26" i="32"/>
  <c r="M26" i="32"/>
  <c r="L26" i="32"/>
  <c r="J26" i="32"/>
  <c r="I26" i="32"/>
  <c r="G26" i="32"/>
  <c r="F26" i="32"/>
  <c r="E26" i="32"/>
  <c r="D26" i="32"/>
  <c r="C26" i="32"/>
  <c r="Q26" i="32"/>
  <c r="W26" i="32" l="1"/>
  <c r="H26" i="32"/>
  <c r="K26" i="32"/>
  <c r="T26" i="32"/>
  <c r="N26" i="32"/>
  <c r="Z26" i="32"/>
</calcChain>
</file>

<file path=xl/sharedStrings.xml><?xml version="1.0" encoding="utf-8"?>
<sst xmlns="http://schemas.openxmlformats.org/spreadsheetml/2006/main" count="768" uniqueCount="46">
  <si>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</si>
  <si>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</si>
  <si>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</si>
  <si>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</si>
  <si>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</si>
  <si>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</si>
  <si>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</si>
  <si>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</si>
  <si>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</si>
  <si>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</si>
  <si>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</si>
  <si>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</si>
  <si>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</si>
  <si>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</si>
  <si>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</si>
  <si>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</si>
  <si>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</si>
  <si>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</si>
  <si>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</si>
  <si>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</si>
  <si>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00-04</t>
  </si>
  <si>
    <t>05-09</t>
  </si>
  <si>
    <t>100 et +</t>
  </si>
  <si>
    <t>100+</t>
  </si>
  <si>
    <t>Άνδρες</t>
  </si>
  <si>
    <t>Γυναίκες</t>
  </si>
  <si>
    <t>Σύνολο</t>
  </si>
  <si>
    <t>Σύνόλο</t>
  </si>
  <si>
    <t>Ηλικία</t>
  </si>
  <si>
    <t>0-04</t>
  </si>
  <si>
    <t xml:space="preserve">Πίνακας 0.1: Σενάριο  0 , ποσοστιαία κατανομή του πληθυσμού ανά φύλο και  πενταετείς ηλικιακές ομάδες  την 1/1 των ετών 2015, 2020, 2025, 2030, 2035, 2040, 2045 και  2050  </t>
  </si>
  <si>
    <t xml:space="preserve">Πίνακας  00.1: Σενάριο  00 , ποσοστιαία κατανομή του πληθυσμού ανά φύλο και  πενταετείς ηλικιακές ομάδες  την 1/1 των ετών 2015, 2020, 2025, 2030, 2035, 2040, 2045 και  2050  </t>
  </si>
  <si>
    <t>Πίνακας 00 : Σενάριο 00 , πληθυσμός ανά φύλο και πενταετείς ηλικιακές ομάδες  την 1/1 των ετών 2015, 2020, 2025, 2030, 2035, 2040, 2045 και  2050  (απόλυτες τιμές)</t>
  </si>
  <si>
    <t>Πίνακας 0 : Σενάριο 0 , πληθυσμός ανά φύλο και πενταετείς ηλικιακές ομάδες  την 1/1 των ετών 2015, 2020, 2025, 2030, 2035, 2040, 2045 και  2050  (απόλυτες τιμές)</t>
  </si>
  <si>
    <t>Πίνακας  1 : Σενάριο  1 , πληθυσμός ανά φύλο και πενταετείς ηλικιακές ομάδες  την 1/1 των ετών 2015, 2020, 2025, 2030, 2035, 2040, 2045 και  2050  (απόλυτες τιμές)</t>
  </si>
  <si>
    <t xml:space="preserve">Πίνακας  1.1: Σενάριο  1 , ποσοστιαία κατανομή του πληθυσμού ανά φύλο και  πενταετείς ηλικιακές ομάδες  την 1/1 των ετών 2015, 2020, 2025, 2030, 2035, 2040, 2045 και  2050  </t>
  </si>
  <si>
    <t>Πίνακας  2 : Σενάριο 2 , πληθυσμός ανά φύλο και πενταετείς ηλικιακές ομάδες  την 1/1 των ετών 2015, 2020, 2025, 2030, 2035, 2040, 2045 και  2050  (απόλυτες τιμές)</t>
  </si>
  <si>
    <t xml:space="preserve">Πίνακας  2.1 : Σενάριο  2 , ποσοστίαια κατανομή του πληθυσμού ανά φύλο και  πενταετείς ηλικιακές ομάδες  την 1/1 των ετών 2015, 2020, 2025, 2030, 2035, 2040, 2045 και  2050  </t>
  </si>
  <si>
    <t>Πίνακας  3 : Σενάριο 3 , πληθυσμός ανά φύλο και πενταετείς ηλικιακές ομάδες  την 1/1 των ετών 2015, 2020, 2025, 2030, 2035, 2040, 2045 και  2050  (απόλυτες τιμές)</t>
  </si>
  <si>
    <t xml:space="preserve">Πίνακας  3.1: Σενάριο  3 , ποσοστίαια κατανομή του πληθυσμού ανά φύλο και  πενταετείς ηλικιακές ομάδες  την 1/1 των ετών 2015, 2020, 2025, 2030, 2035, 2040, 2045 και  2050  </t>
  </si>
  <si>
    <t>Πίνακας  4 : Σενάριο 4 , πληθυσμός ανά φύλο και πενταετείς ηλικιακές ομάδες  την 1/1 των ετών 2015, 2020, 2025, 2030, 2035, 2040, 2045 και  2050  (απόλυτες τιμές)</t>
  </si>
  <si>
    <t xml:space="preserve">Πίνακας  4.1 : Σενάριο  4 , ποσοστίαια κατανομή του πληθυσμού ανά φύλο και  πενταετείς ηλικιακές ομάδες  την 1/1 των ετών 2015, 2020, 2025, 2030, 2035, 2040, 2045 και  2050  </t>
  </si>
  <si>
    <t>Πίνακας  5 : Σενάριο 5 , πληθυσμός ανά φύλο και πενταετείς ηλικιακές ομάδες  την 1/1 των ετών 2015, 2020, 2025, 2030, 2035, 2040, 2045 και  2050  (απόλυτες τιμές)</t>
  </si>
  <si>
    <t xml:space="preserve">Πίνακας  5.1 : Σενάριο  5 , ποσοστίαια κατανομή του πληθυσμού ανά φύλο και  πενταετείς ηλικιακές ομάδες  την 1/1 των ετών 2015, 2020, 2025, 2030, 2035, 2040, 2045 και  2050  </t>
  </si>
  <si>
    <t>Πίνακας   6: Σενάριο 6 , πληθυσμός ανά φύλο και πενταετείς ηλικιακές ομάδες  την 1/1 των ετών 2015, 2020, 2025, 2030, 2035, 2040, 2045 και  2050  (απόλυτες τιμές)</t>
  </si>
  <si>
    <t xml:space="preserve">Πίνακας  6.1 : Σενάριο  6 , ποσοστίαια κατανομή του πληθυσμού ανά φύλο και  πενταετείς ηλικιακές ομάδες  την 1/1 των ετών 2015, 2020, 2025, 2030, 2035, 2040, 2045 και  2050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</si>
</sst>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0"/>
      <name val="Arial"/>
      <family val="2"/>
    </font>
    <font>
      <b/>
      <sz val="10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6" applyNumberFormat="0" applyAlignment="0" applyProtection="0"/>
    <xf numFmtId="0" fontId="7" fillId="28" borderId="17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0" borderId="20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6" applyNumberFormat="0" applyAlignment="0" applyProtection="0"/>
    <xf numFmtId="0" fontId="14" fillId="0" borderId="21" applyNumberFormat="0" applyFill="0" applyAlignment="0" applyProtection="0"/>
    <xf numFmtId="0" fontId="15" fillId="31" borderId="0" applyNumberFormat="0" applyBorder="0" applyAlignment="0" applyProtection="0"/>
    <xf numFmtId="0" fontId="2" fillId="0" borderId="0"/>
    <xf numFmtId="0" fontId="1" fillId="32" borderId="22" applyNumberFormat="0" applyFont="0" applyAlignment="0" applyProtection="0"/>
    <xf numFmtId="0" fontId="16" fillId="27" borderId="23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10">
    <xf numFmtId="0" fontId="0" fillId="0" borderId="0" xfId="0"/>
    <xf numFmtId="0" fontId="21" fillId="0" borderId="0" xfId="0" applyFont="1"/>
    <xf numFmtId="0" fontId="22" fillId="0" borderId="0" xfId="0" applyFont="1"/>
    <xf numFmtId="0" fontId="21" fillId="0" borderId="12" xfId="0" applyFont="1" applyBorder="1" applyAlignment="1">
      <alignment horizontal="right"/>
    </xf>
    <xf numFmtId="0" fontId="21" fillId="0" borderId="27" xfId="0" applyFont="1" applyBorder="1" applyAlignment="1">
      <alignment horizontal="right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49" fontId="21" fillId="0" borderId="9" xfId="0" applyNumberFormat="1" applyFont="1" applyBorder="1" applyAlignment="1">
      <alignment horizontal="left"/>
    </xf>
    <xf numFmtId="49" fontId="21" fillId="0" borderId="6" xfId="0" applyNumberFormat="1" applyFont="1" applyBorder="1" applyAlignment="1">
      <alignment horizontal="left"/>
    </xf>
    <xf numFmtId="49" fontId="21" fillId="0" borderId="25" xfId="0" applyNumberFormat="1" applyFont="1" applyBorder="1" applyAlignment="1">
      <alignment horizontal="left"/>
    </xf>
    <xf numFmtId="0" fontId="21" fillId="33" borderId="27" xfId="0" applyFont="1" applyFill="1" applyBorder="1" applyAlignment="1">
      <alignment horizontal="left"/>
    </xf>
    <xf numFmtId="0" fontId="21" fillId="0" borderId="0" xfId="0" applyFont="1" applyBorder="1" applyAlignment="1">
      <alignment horizontal="right"/>
    </xf>
    <xf numFmtId="1" fontId="21" fillId="0" borderId="0" xfId="0" applyNumberFormat="1" applyFont="1" applyBorder="1"/>
    <xf numFmtId="0" fontId="21" fillId="0" borderId="35" xfId="0" applyFont="1" applyBorder="1" applyAlignment="1">
      <alignment horizontal="center"/>
    </xf>
    <xf numFmtId="2" fontId="22" fillId="0" borderId="32" xfId="40" applyNumberFormat="1" applyFont="1" applyBorder="1"/>
    <xf numFmtId="2" fontId="22" fillId="0" borderId="10" xfId="40" applyNumberFormat="1" applyFont="1" applyBorder="1"/>
    <xf numFmtId="2" fontId="22" fillId="0" borderId="11" xfId="0" applyNumberFormat="1" applyFont="1" applyBorder="1"/>
    <xf numFmtId="2" fontId="22" fillId="0" borderId="4" xfId="40" applyNumberFormat="1" applyFont="1" applyBorder="1"/>
    <xf numFmtId="2" fontId="22" fillId="0" borderId="3" xfId="40" applyNumberFormat="1" applyFont="1" applyBorder="1"/>
    <xf numFmtId="2" fontId="22" fillId="0" borderId="2" xfId="0" applyNumberFormat="1" applyFont="1" applyBorder="1"/>
    <xf numFmtId="2" fontId="22" fillId="0" borderId="1" xfId="0" applyNumberFormat="1" applyFont="1" applyBorder="1"/>
    <xf numFmtId="2" fontId="22" fillId="0" borderId="5" xfId="0" applyNumberFormat="1" applyFont="1" applyBorder="1"/>
    <xf numFmtId="1" fontId="22" fillId="0" borderId="0" xfId="40" applyNumberFormat="1" applyFont="1"/>
    <xf numFmtId="2" fontId="22" fillId="0" borderId="32" xfId="0" applyNumberFormat="1" applyFont="1" applyBorder="1"/>
    <xf numFmtId="2" fontId="22" fillId="0" borderId="4" xfId="0" applyNumberFormat="1" applyFont="1" applyBorder="1"/>
    <xf numFmtId="2" fontId="22" fillId="0" borderId="13" xfId="40" applyNumberFormat="1" applyFont="1" applyBorder="1"/>
    <xf numFmtId="2" fontId="22" fillId="0" borderId="14" xfId="40" applyNumberFormat="1" applyFont="1" applyBorder="1"/>
    <xf numFmtId="2" fontId="22" fillId="0" borderId="15" xfId="0" applyNumberFormat="1" applyFont="1" applyBorder="1"/>
    <xf numFmtId="0" fontId="21" fillId="0" borderId="7" xfId="0" applyFont="1" applyBorder="1"/>
    <xf numFmtId="0" fontId="21" fillId="0" borderId="35" xfId="0" applyFont="1" applyBorder="1"/>
    <xf numFmtId="0" fontId="21" fillId="0" borderId="39" xfId="0" applyFont="1" applyBorder="1"/>
    <xf numFmtId="0" fontId="21" fillId="0" borderId="37" xfId="0" applyFont="1" applyBorder="1"/>
    <xf numFmtId="0" fontId="21" fillId="0" borderId="6" xfId="0" applyFont="1" applyBorder="1"/>
    <xf numFmtId="0" fontId="21" fillId="0" borderId="25" xfId="0" applyFont="1" applyBorder="1"/>
    <xf numFmtId="0" fontId="21" fillId="0" borderId="27" xfId="0" applyFont="1" applyBorder="1"/>
    <xf numFmtId="0" fontId="21" fillId="33" borderId="27" xfId="0" applyFont="1" applyFill="1" applyBorder="1"/>
    <xf numFmtId="1" fontId="21" fillId="33" borderId="37" xfId="0" applyNumberFormat="1" applyFont="1" applyFill="1" applyBorder="1"/>
    <xf numFmtId="0" fontId="21" fillId="33" borderId="37" xfId="0" applyFont="1" applyFill="1" applyBorder="1"/>
    <xf numFmtId="2" fontId="22" fillId="0" borderId="3" xfId="0" applyNumberFormat="1" applyFont="1" applyBorder="1"/>
    <xf numFmtId="2" fontId="22" fillId="0" borderId="10" xfId="0" applyNumberFormat="1" applyFont="1" applyBorder="1"/>
    <xf numFmtId="0" fontId="22" fillId="0" borderId="27" xfId="0" applyFont="1" applyBorder="1"/>
    <xf numFmtId="0" fontId="21" fillId="0" borderId="9" xfId="0" applyFont="1" applyBorder="1"/>
    <xf numFmtId="2" fontId="22" fillId="0" borderId="14" xfId="0" applyNumberFormat="1" applyFont="1" applyBorder="1"/>
    <xf numFmtId="2" fontId="22" fillId="0" borderId="13" xfId="0" applyNumberFormat="1" applyFont="1" applyBorder="1"/>
    <xf numFmtId="2" fontId="21" fillId="33" borderId="35" xfId="0" applyNumberFormat="1" applyFont="1" applyFill="1" applyBorder="1"/>
    <xf numFmtId="2" fontId="21" fillId="33" borderId="39" xfId="0" applyNumberFormat="1" applyFont="1" applyFill="1" applyBorder="1"/>
    <xf numFmtId="2" fontId="21" fillId="33" borderId="37" xfId="0" applyNumberFormat="1" applyFont="1" applyFill="1" applyBorder="1"/>
    <xf numFmtId="2" fontId="21" fillId="33" borderId="38" xfId="0" applyNumberFormat="1" applyFont="1" applyFill="1" applyBorder="1"/>
    <xf numFmtId="0" fontId="24" fillId="0" borderId="0" xfId="0" applyFont="1"/>
    <xf numFmtId="0" fontId="25" fillId="0" borderId="27" xfId="0" applyFont="1" applyBorder="1"/>
    <xf numFmtId="0" fontId="25" fillId="0" borderId="9" xfId="0" applyFont="1" applyBorder="1"/>
    <xf numFmtId="0" fontId="25" fillId="0" borderId="6" xfId="0" applyFont="1" applyBorder="1"/>
    <xf numFmtId="0" fontId="25" fillId="0" borderId="25" xfId="0" applyFont="1" applyBorder="1"/>
    <xf numFmtId="0" fontId="25" fillId="33" borderId="37" xfId="0" applyFont="1" applyFill="1" applyBorder="1"/>
    <xf numFmtId="2" fontId="24" fillId="0" borderId="3" xfId="0" applyNumberFormat="1" applyFont="1" applyBorder="1"/>
    <xf numFmtId="2" fontId="24" fillId="0" borderId="14" xfId="0" applyNumberFormat="1" applyFont="1" applyBorder="1"/>
    <xf numFmtId="2" fontId="24" fillId="0" borderId="4" xfId="0" applyNumberFormat="1" applyFont="1" applyBorder="1"/>
    <xf numFmtId="2" fontId="24" fillId="0" borderId="13" xfId="0" applyNumberFormat="1" applyFont="1" applyBorder="1"/>
    <xf numFmtId="2" fontId="24" fillId="0" borderId="2" xfId="0" applyNumberFormat="1" applyFont="1" applyBorder="1"/>
    <xf numFmtId="2" fontId="25" fillId="33" borderId="35" xfId="0" applyNumberFormat="1" applyFont="1" applyFill="1" applyBorder="1"/>
    <xf numFmtId="2" fontId="25" fillId="33" borderId="39" xfId="0" applyNumberFormat="1" applyFont="1" applyFill="1" applyBorder="1"/>
    <xf numFmtId="2" fontId="24" fillId="0" borderId="10" xfId="0" applyNumberFormat="1" applyFont="1" applyBorder="1"/>
    <xf numFmtId="2" fontId="24" fillId="0" borderId="32" xfId="0" applyNumberFormat="1" applyFont="1" applyBorder="1"/>
    <xf numFmtId="2" fontId="24" fillId="0" borderId="11" xfId="0" applyNumberFormat="1" applyFont="1" applyBorder="1"/>
    <xf numFmtId="0" fontId="21" fillId="0" borderId="36" xfId="0" applyFont="1" applyBorder="1"/>
    <xf numFmtId="0" fontId="21" fillId="33" borderId="36" xfId="0" applyFont="1" applyFill="1" applyBorder="1"/>
    <xf numFmtId="2" fontId="22" fillId="0" borderId="28" xfId="0" applyNumberFormat="1" applyFont="1" applyBorder="1"/>
    <xf numFmtId="49" fontId="21" fillId="0" borderId="6" xfId="0" applyNumberFormat="1" applyFont="1" applyFill="1" applyBorder="1" applyAlignment="1">
      <alignment horizontal="left"/>
    </xf>
    <xf numFmtId="2" fontId="22" fillId="0" borderId="4" xfId="40" applyNumberFormat="1" applyFont="1" applyFill="1" applyBorder="1"/>
    <xf numFmtId="2" fontId="22" fillId="0" borderId="3" xfId="40" applyNumberFormat="1" applyFont="1" applyFill="1" applyBorder="1"/>
    <xf numFmtId="2" fontId="22" fillId="0" borderId="2" xfId="0" applyNumberFormat="1" applyFont="1" applyFill="1" applyBorder="1"/>
    <xf numFmtId="2" fontId="22" fillId="0" borderId="11" xfId="0" applyNumberFormat="1" applyFont="1" applyFill="1" applyBorder="1"/>
    <xf numFmtId="0" fontId="22" fillId="0" borderId="0" xfId="0" applyFont="1" applyFill="1"/>
    <xf numFmtId="0" fontId="21" fillId="0" borderId="6" xfId="0" applyFont="1" applyFill="1" applyBorder="1"/>
    <xf numFmtId="0" fontId="25" fillId="0" borderId="6" xfId="0" applyFont="1" applyFill="1" applyBorder="1"/>
    <xf numFmtId="0" fontId="24" fillId="0" borderId="0" xfId="0" applyFont="1" applyFill="1"/>
    <xf numFmtId="2" fontId="22" fillId="0" borderId="42" xfId="0" applyNumberFormat="1" applyFont="1" applyBorder="1"/>
    <xf numFmtId="2" fontId="21" fillId="0" borderId="35" xfId="0" applyNumberFormat="1" applyFont="1" applyBorder="1"/>
    <xf numFmtId="2" fontId="21" fillId="0" borderId="39" xfId="0" applyNumberFormat="1" applyFont="1" applyBorder="1"/>
    <xf numFmtId="2" fontId="21" fillId="0" borderId="37" xfId="0" applyNumberFormat="1" applyFont="1" applyBorder="1"/>
    <xf numFmtId="164" fontId="25" fillId="33" borderId="39" xfId="0" applyNumberFormat="1" applyFont="1" applyFill="1" applyBorder="1"/>
    <xf numFmtId="2" fontId="22" fillId="0" borderId="4" xfId="0" applyNumberFormat="1" applyFont="1" applyFill="1" applyBorder="1"/>
    <xf numFmtId="2" fontId="22" fillId="0" borderId="3" xfId="0" applyNumberFormat="1" applyFont="1" applyFill="1" applyBorder="1"/>
    <xf numFmtId="2" fontId="22" fillId="0" borderId="26" xfId="0" applyNumberFormat="1" applyFont="1" applyBorder="1"/>
    <xf numFmtId="2" fontId="21" fillId="33" borderId="40" xfId="0" applyNumberFormat="1" applyFont="1" applyFill="1" applyBorder="1"/>
    <xf numFmtId="2" fontId="24" fillId="0" borderId="4" xfId="0" applyNumberFormat="1" applyFont="1" applyFill="1" applyBorder="1"/>
    <xf numFmtId="2" fontId="24" fillId="0" borderId="3" xfId="0" applyNumberFormat="1" applyFont="1" applyFill="1" applyBorder="1"/>
    <xf numFmtId="2" fontId="24" fillId="0" borderId="2" xfId="0" applyNumberFormat="1" applyFont="1" applyFill="1" applyBorder="1"/>
    <xf numFmtId="2" fontId="24" fillId="0" borderId="15" xfId="0" applyNumberFormat="1" applyFont="1" applyBorder="1"/>
    <xf numFmtId="2" fontId="25" fillId="33" borderId="37" xfId="0" applyNumberFormat="1" applyFont="1" applyFill="1" applyBorder="1"/>
    <xf numFmtId="2" fontId="22" fillId="0" borderId="33" xfId="0" applyNumberFormat="1" applyFont="1" applyBorder="1"/>
    <xf numFmtId="2" fontId="22" fillId="0" borderId="28" xfId="0" applyNumberFormat="1" applyFont="1" applyFill="1" applyBorder="1"/>
    <xf numFmtId="2" fontId="22" fillId="0" borderId="29" xfId="0" applyNumberFormat="1" applyFont="1" applyBorder="1"/>
    <xf numFmtId="2" fontId="21" fillId="33" borderId="36" xfId="0" applyNumberFormat="1" applyFont="1" applyFill="1" applyBorder="1"/>
    <xf numFmtId="0" fontId="21" fillId="0" borderId="8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1" fillId="0" borderId="35" xfId="0" applyNumberFormat="1" applyFont="1" applyBorder="1" applyAlignment="1">
      <alignment horizontal="center"/>
    </xf>
    <xf numFmtId="0" fontId="23" fillId="0" borderId="39" xfId="0" applyNumberFormat="1" applyFont="1" applyBorder="1" applyAlignment="1">
      <alignment horizontal="center"/>
    </xf>
    <xf numFmtId="0" fontId="23" fillId="0" borderId="37" xfId="0" applyNumberFormat="1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40" xfId="0" applyFont="1" applyBorder="1" applyAlignment="1">
      <alignment horizontal="center"/>
    </xf>
  </cellXfs>
  <cellStyles count="46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Normal 2" xfId="37"/>
    <cellStyle name="Percent 2" xfId="44"/>
    <cellStyle name="Percent 2 2" xfId="45"/>
    <cellStyle name="Εισαγωγή" xfId="34" builtinId="20" customBuiltin="1"/>
    <cellStyle name="Έλεγχος κελιού" xfId="27" builtinId="23" customBuiltin="1"/>
    <cellStyle name="Έμφαση1" xfId="19" builtinId="29" customBuiltin="1"/>
    <cellStyle name="Έμφαση2" xfId="20" builtinId="33" customBuiltin="1"/>
    <cellStyle name="Έμφαση3" xfId="21" builtinId="37" customBuiltin="1"/>
    <cellStyle name="Έμφαση4" xfId="22" builtinId="41" customBuiltin="1"/>
    <cellStyle name="Έμφαση5" xfId="23" builtinId="45" customBuiltin="1"/>
    <cellStyle name="Έμφαση6" xfId="24" builtinId="49" customBuiltin="1"/>
    <cellStyle name="Έξοδος" xfId="39" builtinId="21" customBuiltin="1"/>
    <cellStyle name="Επεξηγηματικό κείμενο" xfId="28" builtinId="53" customBuiltin="1"/>
    <cellStyle name="Επικεφαλίδα 1" xfId="30" builtinId="16" customBuiltin="1"/>
    <cellStyle name="Επικεφαλίδα 2" xfId="31" builtinId="17" customBuiltin="1"/>
    <cellStyle name="Επικεφαλίδα 3" xfId="32" builtinId="18" customBuiltin="1"/>
    <cellStyle name="Επικεφαλίδα 4" xfId="33" builtinId="19" customBuiltin="1"/>
    <cellStyle name="Κακό" xfId="25" builtinId="27" customBuiltin="1"/>
    <cellStyle name="Καλό" xfId="29" builtinId="26" customBuiltin="1"/>
    <cellStyle name="Κανονικό" xfId="0" builtinId="0"/>
    <cellStyle name="Ουδέτερο" xfId="36" builtinId="28" customBuiltin="1"/>
    <cellStyle name="Ποσοστό" xfId="40" builtinId="5"/>
    <cellStyle name="Προειδοποιητικό κείμενο" xfId="43" builtinId="11" customBuiltin="1"/>
    <cellStyle name="Σημείωση" xfId="38" builtinId="10" customBuiltin="1"/>
    <cellStyle name="Συνδεδεμένο κελί" xfId="35" builtinId="24" customBuiltin="1"/>
    <cellStyle name="Σύνολο" xfId="42" builtinId="25" customBuiltin="1"/>
    <cellStyle name="Τίτλος" xfId="41" builtinId="15" customBuiltin="1"/>
    <cellStyle name="Υπολογισμός" xfId="26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54"/>
  <sheetViews>
    <sheetView tabSelected="1" zoomScaleNormal="100" workbookViewId="0"/>
  </sheetViews>
  <sheetFormatPr defaultRowHeight="12.75" x14ac:dyDescent="0.2"/>
  <cols>
    <col min="1" max="1" width="9.140625" style="2"/>
    <col min="2" max="2" width="6.5703125" style="2" customWidth="1"/>
    <col min="3" max="3" width="7.85546875" style="2" customWidth="1"/>
    <col min="4" max="4" width="8.28515625" style="2" customWidth="1"/>
    <col min="5" max="5" width="9.28515625" style="2" customWidth="1"/>
    <col min="6" max="6" width="8.140625" style="2" customWidth="1"/>
    <col min="7" max="7" width="8" style="2" customWidth="1"/>
    <col min="8" max="8" width="8.7109375" style="2" customWidth="1"/>
    <col min="9" max="9" width="8.140625" style="2" customWidth="1"/>
    <col min="10" max="10" width="8.5703125" style="2" customWidth="1"/>
    <col min="11" max="11" width="9.28515625" style="2" customWidth="1"/>
    <col min="12" max="12" width="8.5703125" style="2" customWidth="1"/>
    <col min="13" max="13" width="8.140625" style="2" customWidth="1"/>
    <col min="14" max="14" width="9.140625" style="2" customWidth="1"/>
    <col min="15" max="15" width="8.7109375" style="2" customWidth="1"/>
    <col min="16" max="16" width="8.140625" style="2" customWidth="1"/>
    <col min="17" max="17" width="8.5703125" style="2" customWidth="1"/>
    <col min="18" max="18" width="8.140625" style="2" customWidth="1"/>
    <col min="19" max="21" width="8.42578125" style="2" customWidth="1"/>
    <col min="22" max="22" width="8" style="2" customWidth="1"/>
    <col min="23" max="23" width="8.140625" style="2" customWidth="1"/>
    <col min="24" max="24" width="8.42578125" style="2" customWidth="1"/>
    <col min="25" max="25" width="8.5703125" style="2" customWidth="1"/>
    <col min="26" max="26" width="8" style="2" customWidth="1"/>
    <col min="27" max="16384" width="9.140625" style="2"/>
  </cols>
  <sheetData>
    <row r="2" spans="2:26" ht="13.5" thickBot="1" x14ac:dyDescent="0.25">
      <c r="B2" s="1" t="s">
        <v>33</v>
      </c>
    </row>
    <row r="3" spans="2:26" ht="15.75" thickBot="1" x14ac:dyDescent="0.3">
      <c r="B3" s="3"/>
      <c r="C3" s="95">
        <v>2015</v>
      </c>
      <c r="D3" s="96"/>
      <c r="E3" s="97"/>
      <c r="F3" s="95">
        <v>2020</v>
      </c>
      <c r="G3" s="96"/>
      <c r="H3" s="97"/>
      <c r="I3" s="95">
        <v>2025</v>
      </c>
      <c r="J3" s="96"/>
      <c r="K3" s="97"/>
      <c r="L3" s="95">
        <v>2030</v>
      </c>
      <c r="M3" s="96"/>
      <c r="N3" s="97"/>
      <c r="O3" s="95">
        <v>2035</v>
      </c>
      <c r="P3" s="96"/>
      <c r="Q3" s="97"/>
      <c r="R3" s="95">
        <v>2040</v>
      </c>
      <c r="S3" s="96"/>
      <c r="T3" s="97"/>
      <c r="U3" s="95">
        <v>2045</v>
      </c>
      <c r="V3" s="96"/>
      <c r="W3" s="97"/>
      <c r="X3" s="95">
        <v>2050</v>
      </c>
      <c r="Y3" s="96"/>
      <c r="Z3" s="97"/>
    </row>
    <row r="4" spans="2:26" ht="13.5" thickBot="1" x14ac:dyDescent="0.25">
      <c r="B4" s="4" t="s">
        <v>28</v>
      </c>
      <c r="C4" s="5" t="s">
        <v>24</v>
      </c>
      <c r="D4" s="6" t="s">
        <v>25</v>
      </c>
      <c r="E4" s="7" t="s">
        <v>26</v>
      </c>
      <c r="F4" s="5" t="s">
        <v>24</v>
      </c>
      <c r="G4" s="6" t="s">
        <v>25</v>
      </c>
      <c r="H4" s="7" t="s">
        <v>27</v>
      </c>
      <c r="I4" s="5" t="s">
        <v>24</v>
      </c>
      <c r="J4" s="6" t="s">
        <v>25</v>
      </c>
      <c r="K4" s="7" t="s">
        <v>27</v>
      </c>
      <c r="L4" s="5" t="s">
        <v>24</v>
      </c>
      <c r="M4" s="6" t="s">
        <v>25</v>
      </c>
      <c r="N4" s="7" t="s">
        <v>27</v>
      </c>
      <c r="O4" s="5" t="s">
        <v>24</v>
      </c>
      <c r="P4" s="6" t="s">
        <v>25</v>
      </c>
      <c r="Q4" s="7" t="s">
        <v>27</v>
      </c>
      <c r="R4" s="5" t="s">
        <v>24</v>
      </c>
      <c r="S4" s="6" t="s">
        <v>25</v>
      </c>
      <c r="T4" s="7" t="s">
        <v>27</v>
      </c>
      <c r="U4" s="5" t="s">
        <v>24</v>
      </c>
      <c r="V4" s="6" t="s">
        <v>25</v>
      </c>
      <c r="W4" s="7" t="s">
        <v>27</v>
      </c>
      <c r="X4" s="5" t="s">
        <v>24</v>
      </c>
      <c r="Y4" s="6" t="s">
        <v>25</v>
      </c>
      <c r="Z4" s="7" t="s">
        <v>27</v>
      </c>
    </row>
    <row r="5" spans="2:26" x14ac:dyDescent="0.2">
      <c r="B5" s="8" t="s">
        <v>0</v>
      </c>
      <c r="C5" s="24">
        <v>256.75799999999998</v>
      </c>
      <c r="D5" s="40">
        <v>242.68299999999999</v>
      </c>
      <c r="E5" s="17">
        <v>499.44099999999997</v>
      </c>
      <c r="F5" s="24">
        <v>217.80628938483886</v>
      </c>
      <c r="G5" s="40">
        <v>207.71133312671515</v>
      </c>
      <c r="H5" s="17">
        <v>425.51762251155407</v>
      </c>
      <c r="I5" s="24">
        <v>194.8370450242306</v>
      </c>
      <c r="J5" s="40">
        <v>185.80663312711161</v>
      </c>
      <c r="K5" s="17">
        <v>380.64367815134221</v>
      </c>
      <c r="L5" s="24">
        <v>181.0332997638958</v>
      </c>
      <c r="M5" s="40">
        <v>172.64262159617272</v>
      </c>
      <c r="N5" s="17">
        <v>353.67592136006851</v>
      </c>
      <c r="O5" s="24">
        <v>173.83970307558567</v>
      </c>
      <c r="P5" s="40">
        <v>165.7824096845938</v>
      </c>
      <c r="Q5" s="17">
        <v>339.62211276017945</v>
      </c>
      <c r="R5" s="24">
        <v>169.20881906436043</v>
      </c>
      <c r="S5" s="40">
        <v>161.36616924323164</v>
      </c>
      <c r="T5" s="17">
        <v>330.57498830759209</v>
      </c>
      <c r="U5" s="24">
        <v>159.89734263352167</v>
      </c>
      <c r="V5" s="40">
        <v>152.48632913812301</v>
      </c>
      <c r="W5" s="17">
        <v>312.38367177164474</v>
      </c>
      <c r="X5" s="24">
        <v>143.99389565369293</v>
      </c>
      <c r="Y5" s="40">
        <v>137.32001613517494</v>
      </c>
      <c r="Z5" s="17">
        <v>281.31391178886787</v>
      </c>
    </row>
    <row r="6" spans="2:26" x14ac:dyDescent="0.2">
      <c r="B6" s="9" t="s">
        <v>1</v>
      </c>
      <c r="C6" s="25">
        <v>280.49799999999999</v>
      </c>
      <c r="D6" s="39">
        <v>268</v>
      </c>
      <c r="E6" s="20">
        <v>548.49800000000005</v>
      </c>
      <c r="F6" s="25">
        <v>256.5584640596374</v>
      </c>
      <c r="G6" s="39">
        <v>242.53737660549598</v>
      </c>
      <c r="H6" s="20">
        <v>499.09584066513338</v>
      </c>
      <c r="I6" s="25">
        <v>217.63498599158387</v>
      </c>
      <c r="J6" s="39">
        <v>207.5843958110942</v>
      </c>
      <c r="K6" s="20">
        <v>425.21938180267813</v>
      </c>
      <c r="L6" s="25">
        <v>194.68318097793505</v>
      </c>
      <c r="M6" s="39">
        <v>185.69242222181231</v>
      </c>
      <c r="N6" s="20">
        <v>380.37560319974739</v>
      </c>
      <c r="O6" s="25">
        <v>180.8896296053511</v>
      </c>
      <c r="P6" s="39">
        <v>172.5357456566127</v>
      </c>
      <c r="Q6" s="20">
        <v>353.42537526196384</v>
      </c>
      <c r="R6" s="25">
        <v>173.70131906101963</v>
      </c>
      <c r="S6" s="39">
        <v>165.67932632607872</v>
      </c>
      <c r="T6" s="20">
        <v>339.38064538709835</v>
      </c>
      <c r="U6" s="25">
        <v>169.07424304153835</v>
      </c>
      <c r="V6" s="39">
        <v>161.2659499268004</v>
      </c>
      <c r="W6" s="20">
        <v>330.34019296833873</v>
      </c>
      <c r="X6" s="25">
        <v>159.77104459178454</v>
      </c>
      <c r="Y6" s="39">
        <v>152.39255167842893</v>
      </c>
      <c r="Z6" s="20">
        <v>312.16359627021347</v>
      </c>
    </row>
    <row r="7" spans="2:26" x14ac:dyDescent="0.2">
      <c r="B7" s="9" t="s">
        <v>2</v>
      </c>
      <c r="C7" s="25">
        <v>271.27</v>
      </c>
      <c r="D7" s="39">
        <v>258.709</v>
      </c>
      <c r="E7" s="20">
        <v>529.97900000000004</v>
      </c>
      <c r="F7" s="25">
        <v>280.35200753176434</v>
      </c>
      <c r="G7" s="39">
        <v>267.92951387089261</v>
      </c>
      <c r="H7" s="20">
        <v>548.28152140265695</v>
      </c>
      <c r="I7" s="25">
        <v>256.42417203594306</v>
      </c>
      <c r="J7" s="39">
        <v>242.47316003155493</v>
      </c>
      <c r="K7" s="20">
        <v>498.89733206749798</v>
      </c>
      <c r="L7" s="25">
        <v>217.52130124666792</v>
      </c>
      <c r="M7" s="39">
        <v>207.52957410460337</v>
      </c>
      <c r="N7" s="20">
        <v>425.05087535127132</v>
      </c>
      <c r="O7" s="25">
        <v>194.58153775173417</v>
      </c>
      <c r="P7" s="39">
        <v>185.64340882703499</v>
      </c>
      <c r="Q7" s="20">
        <v>380.22494657876911</v>
      </c>
      <c r="R7" s="25">
        <v>180.79525956007015</v>
      </c>
      <c r="S7" s="39">
        <v>172.49024217833934</v>
      </c>
      <c r="T7" s="20">
        <v>353.28550173840949</v>
      </c>
      <c r="U7" s="25">
        <v>173.61074377319611</v>
      </c>
      <c r="V7" s="39">
        <v>165.63565436501045</v>
      </c>
      <c r="W7" s="20">
        <v>339.24639813820659</v>
      </c>
      <c r="X7" s="25">
        <v>168.98608041483328</v>
      </c>
      <c r="Y7" s="39">
        <v>161.22344172687693</v>
      </c>
      <c r="Z7" s="20">
        <v>330.20952214171018</v>
      </c>
    </row>
    <row r="8" spans="2:26" s="73" customFormat="1" x14ac:dyDescent="0.2">
      <c r="B8" s="68" t="s">
        <v>3</v>
      </c>
      <c r="C8" s="82">
        <v>273.72699999999998</v>
      </c>
      <c r="D8" s="83">
        <v>263.91899999999998</v>
      </c>
      <c r="E8" s="71">
        <v>537.64599999999996</v>
      </c>
      <c r="F8" s="82">
        <v>270.95449952792529</v>
      </c>
      <c r="G8" s="83">
        <v>258.58153140791978</v>
      </c>
      <c r="H8" s="71">
        <v>529.53603093584513</v>
      </c>
      <c r="I8" s="82">
        <v>280.02870383982076</v>
      </c>
      <c r="J8" s="83">
        <v>267.79846346347153</v>
      </c>
      <c r="K8" s="71">
        <v>547.8271673032923</v>
      </c>
      <c r="L8" s="82">
        <v>256.12022081406042</v>
      </c>
      <c r="M8" s="83">
        <v>242.35214575671404</v>
      </c>
      <c r="N8" s="71">
        <v>498.47236657077445</v>
      </c>
      <c r="O8" s="82">
        <v>217.2659661508763</v>
      </c>
      <c r="P8" s="83">
        <v>207.42673278482602</v>
      </c>
      <c r="Q8" s="71">
        <v>424.69269893570231</v>
      </c>
      <c r="R8" s="82">
        <v>194.35372062675575</v>
      </c>
      <c r="S8" s="83">
        <v>185.55157645848254</v>
      </c>
      <c r="T8" s="71">
        <v>379.90529708523826</v>
      </c>
      <c r="U8" s="82">
        <v>180.5843416067332</v>
      </c>
      <c r="V8" s="83">
        <v>172.40512355463608</v>
      </c>
      <c r="W8" s="71">
        <v>352.98946516136931</v>
      </c>
      <c r="X8" s="82">
        <v>173.40867406609084</v>
      </c>
      <c r="Y8" s="83">
        <v>165.55404557638937</v>
      </c>
      <c r="Z8" s="71">
        <v>338.96271964248024</v>
      </c>
    </row>
    <row r="9" spans="2:26" x14ac:dyDescent="0.2">
      <c r="B9" s="9" t="s">
        <v>4</v>
      </c>
      <c r="C9" s="25">
        <v>292.47000000000003</v>
      </c>
      <c r="D9" s="39">
        <v>282.66399999999999</v>
      </c>
      <c r="E9" s="20">
        <v>575.13400000000001</v>
      </c>
      <c r="F9" s="25">
        <v>273.00461669730419</v>
      </c>
      <c r="G9" s="39">
        <v>263.6836198417804</v>
      </c>
      <c r="H9" s="20">
        <v>536.68823653908453</v>
      </c>
      <c r="I9" s="25">
        <v>270.23912954635313</v>
      </c>
      <c r="J9" s="39">
        <v>258.35087661396182</v>
      </c>
      <c r="K9" s="20">
        <v>528.59000616031494</v>
      </c>
      <c r="L9" s="25">
        <v>279.29206152383665</v>
      </c>
      <c r="M9" s="39">
        <v>267.56055990889132</v>
      </c>
      <c r="N9" s="20">
        <v>546.85262143272791</v>
      </c>
      <c r="O9" s="25">
        <v>255.43882680053889</v>
      </c>
      <c r="P9" s="39">
        <v>242.13445942793902</v>
      </c>
      <c r="Q9" s="20">
        <v>497.57328622847797</v>
      </c>
      <c r="R9" s="25">
        <v>216.69020749383904</v>
      </c>
      <c r="S9" s="39">
        <v>207.24112817394763</v>
      </c>
      <c r="T9" s="20">
        <v>423.93133566778664</v>
      </c>
      <c r="U9" s="25">
        <v>193.83924438229909</v>
      </c>
      <c r="V9" s="39">
        <v>185.38570974163397</v>
      </c>
      <c r="W9" s="20">
        <v>379.22495412393306</v>
      </c>
      <c r="X9" s="25">
        <v>180.10700583328767</v>
      </c>
      <c r="Y9" s="39">
        <v>172.2512129200374</v>
      </c>
      <c r="Z9" s="20">
        <v>352.35821875332505</v>
      </c>
    </row>
    <row r="10" spans="2:26" x14ac:dyDescent="0.2">
      <c r="B10" s="9" t="s">
        <v>5</v>
      </c>
      <c r="C10" s="25">
        <v>306.63600000000002</v>
      </c>
      <c r="D10" s="39">
        <v>304.48599999999999</v>
      </c>
      <c r="E10" s="20">
        <v>611.12199999999996</v>
      </c>
      <c r="F10" s="25">
        <v>291.5194611751437</v>
      </c>
      <c r="G10" s="39">
        <v>282.33405561591167</v>
      </c>
      <c r="H10" s="20">
        <v>573.85351679105543</v>
      </c>
      <c r="I10" s="25">
        <v>272.11784584571899</v>
      </c>
      <c r="J10" s="39">
        <v>263.37622821247413</v>
      </c>
      <c r="K10" s="20">
        <v>535.49407405819318</v>
      </c>
      <c r="L10" s="25">
        <v>269.36128873761794</v>
      </c>
      <c r="M10" s="39">
        <v>258.04968394445234</v>
      </c>
      <c r="N10" s="20">
        <v>527.41097268207022</v>
      </c>
      <c r="O10" s="25">
        <v>278.38529079328839</v>
      </c>
      <c r="P10" s="39">
        <v>267.24910461456182</v>
      </c>
      <c r="Q10" s="20">
        <v>545.63439540785021</v>
      </c>
      <c r="R10" s="25">
        <v>254.60813385914386</v>
      </c>
      <c r="S10" s="39">
        <v>241.85144509115671</v>
      </c>
      <c r="T10" s="20">
        <v>496.45957895030057</v>
      </c>
      <c r="U10" s="25">
        <v>215.98592889353554</v>
      </c>
      <c r="V10" s="39">
        <v>206.99923985799006</v>
      </c>
      <c r="W10" s="20">
        <v>422.98516875152558</v>
      </c>
      <c r="X10" s="25">
        <v>193.20933552045648</v>
      </c>
      <c r="Y10" s="39">
        <v>185.16941042372218</v>
      </c>
      <c r="Z10" s="20">
        <v>378.37874594417866</v>
      </c>
    </row>
    <row r="11" spans="2:26" x14ac:dyDescent="0.2">
      <c r="B11" s="9" t="s">
        <v>6</v>
      </c>
      <c r="C11" s="25">
        <v>379.459</v>
      </c>
      <c r="D11" s="39">
        <v>372.10599999999999</v>
      </c>
      <c r="E11" s="20">
        <v>751.56500000000005</v>
      </c>
      <c r="F11" s="25">
        <v>305.54371952184334</v>
      </c>
      <c r="G11" s="39">
        <v>304.06202370275315</v>
      </c>
      <c r="H11" s="20">
        <v>609.60574322459649</v>
      </c>
      <c r="I11" s="25">
        <v>290.48038629102524</v>
      </c>
      <c r="J11" s="39">
        <v>281.94023886523473</v>
      </c>
      <c r="K11" s="20">
        <v>572.42062515626003</v>
      </c>
      <c r="L11" s="25">
        <v>271.14909297723449</v>
      </c>
      <c r="M11" s="39">
        <v>263.00962801542681</v>
      </c>
      <c r="N11" s="20">
        <v>534.1587209926613</v>
      </c>
      <c r="O11" s="25">
        <v>268.40223596866821</v>
      </c>
      <c r="P11" s="39">
        <v>257.69047535424545</v>
      </c>
      <c r="Q11" s="20">
        <v>526.0927113229136</v>
      </c>
      <c r="R11" s="25">
        <v>277.39517926076383</v>
      </c>
      <c r="S11" s="39">
        <v>266.87795373108918</v>
      </c>
      <c r="T11" s="20">
        <v>544.27313299185289</v>
      </c>
      <c r="U11" s="25">
        <v>253.69939067643816</v>
      </c>
      <c r="V11" s="39">
        <v>241.51336682677547</v>
      </c>
      <c r="W11" s="20">
        <v>495.2127575032136</v>
      </c>
      <c r="X11" s="25">
        <v>215.21600427945012</v>
      </c>
      <c r="Y11" s="39">
        <v>206.71055497298221</v>
      </c>
      <c r="Z11" s="20">
        <v>421.9265592524323</v>
      </c>
    </row>
    <row r="12" spans="2:26" x14ac:dyDescent="0.2">
      <c r="B12" s="9" t="s">
        <v>7</v>
      </c>
      <c r="C12" s="25">
        <v>407.21</v>
      </c>
      <c r="D12" s="39">
        <v>406.95499999999998</v>
      </c>
      <c r="E12" s="20">
        <v>814.16499999999996</v>
      </c>
      <c r="F12" s="25">
        <v>377.73844868578686</v>
      </c>
      <c r="G12" s="39">
        <v>371.36203871282447</v>
      </c>
      <c r="H12" s="20">
        <v>749.10048739861134</v>
      </c>
      <c r="I12" s="25">
        <v>304.16401098902696</v>
      </c>
      <c r="J12" s="39">
        <v>303.45832177903748</v>
      </c>
      <c r="K12" s="20">
        <v>607.62233276806444</v>
      </c>
      <c r="L12" s="25">
        <v>289.16666346464876</v>
      </c>
      <c r="M12" s="39">
        <v>281.37870122585184</v>
      </c>
      <c r="N12" s="20">
        <v>570.54536469050049</v>
      </c>
      <c r="O12" s="25">
        <v>269.92617379302271</v>
      </c>
      <c r="P12" s="39">
        <v>262.48774000255855</v>
      </c>
      <c r="Q12" s="20">
        <v>532.41391379558127</v>
      </c>
      <c r="R12" s="25">
        <v>267.19137522404191</v>
      </c>
      <c r="S12" s="39">
        <v>257.17907807107827</v>
      </c>
      <c r="T12" s="20">
        <v>524.37045329512023</v>
      </c>
      <c r="U12" s="25">
        <v>276.1468259558913</v>
      </c>
      <c r="V12" s="39">
        <v>266.35052458775914</v>
      </c>
      <c r="W12" s="20">
        <v>542.49735054365044</v>
      </c>
      <c r="X12" s="25">
        <v>252.54855677785719</v>
      </c>
      <c r="Y12" s="39">
        <v>241.0305199369337</v>
      </c>
      <c r="Z12" s="20">
        <v>493.57907671479092</v>
      </c>
    </row>
    <row r="13" spans="2:26" x14ac:dyDescent="0.2">
      <c r="B13" s="9" t="s">
        <v>8</v>
      </c>
      <c r="C13" s="25">
        <v>404.59899999999999</v>
      </c>
      <c r="D13" s="39">
        <v>414.97</v>
      </c>
      <c r="E13" s="20">
        <v>819.56899999999996</v>
      </c>
      <c r="F13" s="25">
        <v>404.45114866918061</v>
      </c>
      <c r="G13" s="39">
        <v>405.65377887991201</v>
      </c>
      <c r="H13" s="20">
        <v>810.10492754909251</v>
      </c>
      <c r="I13" s="25">
        <v>375.15782007464708</v>
      </c>
      <c r="J13" s="39">
        <v>370.16421843160913</v>
      </c>
      <c r="K13" s="20">
        <v>745.32203850625615</v>
      </c>
      <c r="L13" s="25">
        <v>302.09876909641196</v>
      </c>
      <c r="M13" s="39">
        <v>302.4873074533707</v>
      </c>
      <c r="N13" s="20">
        <v>604.58607654978266</v>
      </c>
      <c r="O13" s="25">
        <v>287.19866346732528</v>
      </c>
      <c r="P13" s="39">
        <v>280.47510363199672</v>
      </c>
      <c r="Q13" s="20">
        <v>567.67376709932205</v>
      </c>
      <c r="R13" s="25">
        <v>268.09664221669391</v>
      </c>
      <c r="S13" s="39">
        <v>261.64836839726462</v>
      </c>
      <c r="T13" s="20">
        <v>529.74501061395858</v>
      </c>
      <c r="U13" s="25">
        <v>265.37964338559414</v>
      </c>
      <c r="V13" s="39">
        <v>256.35656037549961</v>
      </c>
      <c r="W13" s="20">
        <v>521.73620376109375</v>
      </c>
      <c r="X13" s="25">
        <v>274.28122062208706</v>
      </c>
      <c r="Y13" s="39">
        <v>265.5027249111223</v>
      </c>
      <c r="Z13" s="20">
        <v>539.78394553320936</v>
      </c>
    </row>
    <row r="14" spans="2:26" x14ac:dyDescent="0.2">
      <c r="B14" s="9" t="s">
        <v>9</v>
      </c>
      <c r="C14" s="25">
        <v>397.226</v>
      </c>
      <c r="D14" s="39">
        <v>420.07499999999999</v>
      </c>
      <c r="E14" s="20">
        <v>817.30100000000004</v>
      </c>
      <c r="F14" s="25">
        <v>399.98557368168218</v>
      </c>
      <c r="G14" s="39">
        <v>412.76459255532438</v>
      </c>
      <c r="H14" s="20">
        <v>812.75016623700651</v>
      </c>
      <c r="I14" s="25">
        <v>399.84537877128423</v>
      </c>
      <c r="J14" s="39">
        <v>403.50006947591442</v>
      </c>
      <c r="K14" s="20">
        <v>803.34544824719876</v>
      </c>
      <c r="L14" s="25">
        <v>370.84624814998608</v>
      </c>
      <c r="M14" s="39">
        <v>368.18133856421161</v>
      </c>
      <c r="N14" s="20">
        <v>739.0275867141977</v>
      </c>
      <c r="O14" s="25">
        <v>298.65076221218663</v>
      </c>
      <c r="P14" s="39">
        <v>300.88012167257881</v>
      </c>
      <c r="Q14" s="20">
        <v>599.53088388476544</v>
      </c>
      <c r="R14" s="25">
        <v>283.91186380218591</v>
      </c>
      <c r="S14" s="39">
        <v>278.97940746782649</v>
      </c>
      <c r="T14" s="20">
        <v>562.89127127001245</v>
      </c>
      <c r="U14" s="25">
        <v>265.04224255350465</v>
      </c>
      <c r="V14" s="39">
        <v>260.25908206190348</v>
      </c>
      <c r="W14" s="20">
        <v>525.30132461540813</v>
      </c>
      <c r="X14" s="25">
        <v>262.3548376018361</v>
      </c>
      <c r="Y14" s="39">
        <v>254.99516473160969</v>
      </c>
      <c r="Z14" s="20">
        <v>517.35000233344579</v>
      </c>
    </row>
    <row r="15" spans="2:26" x14ac:dyDescent="0.2">
      <c r="B15" s="9" t="s">
        <v>10</v>
      </c>
      <c r="C15" s="25">
        <v>352.642</v>
      </c>
      <c r="D15" s="39">
        <v>387.19099999999997</v>
      </c>
      <c r="E15" s="20">
        <v>739.83299999999997</v>
      </c>
      <c r="F15" s="25">
        <v>389.71836895481897</v>
      </c>
      <c r="G15" s="39">
        <v>416.42887055534072</v>
      </c>
      <c r="H15" s="20">
        <v>806.14723951015969</v>
      </c>
      <c r="I15" s="25">
        <v>392.38864508929333</v>
      </c>
      <c r="J15" s="39">
        <v>409.16234335520141</v>
      </c>
      <c r="K15" s="20">
        <v>801.55098844449481</v>
      </c>
      <c r="L15" s="25">
        <v>392.26024723942555</v>
      </c>
      <c r="M15" s="39">
        <v>399.98181146946609</v>
      </c>
      <c r="N15" s="20">
        <v>792.24205870889159</v>
      </c>
      <c r="O15" s="25">
        <v>363.7504477666883</v>
      </c>
      <c r="P15" s="39">
        <v>364.94465698954434</v>
      </c>
      <c r="Q15" s="20">
        <v>728.69510475623258</v>
      </c>
      <c r="R15" s="25">
        <v>292.97346055093675</v>
      </c>
      <c r="S15" s="39">
        <v>298.25491698491174</v>
      </c>
      <c r="T15" s="20">
        <v>591.22837753584838</v>
      </c>
      <c r="U15" s="25">
        <v>278.5009173838165</v>
      </c>
      <c r="V15" s="39">
        <v>276.53707583886103</v>
      </c>
      <c r="W15" s="20">
        <v>555.03799322267764</v>
      </c>
      <c r="X15" s="25">
        <v>260.01221093998743</v>
      </c>
      <c r="Y15" s="39">
        <v>257.98956112781048</v>
      </c>
      <c r="Z15" s="20">
        <v>518.0017720677979</v>
      </c>
    </row>
    <row r="16" spans="2:26" x14ac:dyDescent="0.2">
      <c r="B16" s="9" t="s">
        <v>11</v>
      </c>
      <c r="C16" s="25">
        <v>337.25</v>
      </c>
      <c r="D16" s="39">
        <v>370.39100000000002</v>
      </c>
      <c r="E16" s="20">
        <v>707.64099999999996</v>
      </c>
      <c r="F16" s="25">
        <v>341.91961600048666</v>
      </c>
      <c r="G16" s="39">
        <v>382.11772149490878</v>
      </c>
      <c r="H16" s="20">
        <v>724.03733749539549</v>
      </c>
      <c r="I16" s="25">
        <v>377.91261457924384</v>
      </c>
      <c r="J16" s="39">
        <v>410.99273760388832</v>
      </c>
      <c r="K16" s="20">
        <v>788.90535218313221</v>
      </c>
      <c r="L16" s="25">
        <v>380.44880552161339</v>
      </c>
      <c r="M16" s="39">
        <v>403.79748972265787</v>
      </c>
      <c r="N16" s="20">
        <v>784.24629524427132</v>
      </c>
      <c r="O16" s="25">
        <v>380.33734594674905</v>
      </c>
      <c r="P16" s="39">
        <v>394.74112716477219</v>
      </c>
      <c r="Q16" s="20">
        <v>775.07847311152125</v>
      </c>
      <c r="R16" s="25">
        <v>352.60651806879838</v>
      </c>
      <c r="S16" s="39">
        <v>360.13164632871866</v>
      </c>
      <c r="T16" s="20">
        <v>712.73816439751704</v>
      </c>
      <c r="U16" s="25">
        <v>284.05164202080294</v>
      </c>
      <c r="V16" s="39">
        <v>294.34497792832104</v>
      </c>
      <c r="W16" s="20">
        <v>578.3966199491241</v>
      </c>
      <c r="X16" s="25">
        <v>269.99964433059051</v>
      </c>
      <c r="Y16" s="39">
        <v>272.902112157499</v>
      </c>
      <c r="Z16" s="20">
        <v>542.9017564880894</v>
      </c>
    </row>
    <row r="17" spans="2:26" x14ac:dyDescent="0.2">
      <c r="B17" s="9" t="s">
        <v>12</v>
      </c>
      <c r="C17" s="25">
        <v>304.75099999999998</v>
      </c>
      <c r="D17" s="39">
        <v>332.3</v>
      </c>
      <c r="E17" s="20">
        <v>637.05100000000004</v>
      </c>
      <c r="F17" s="25">
        <v>321.53896988848277</v>
      </c>
      <c r="G17" s="39">
        <v>363.29537153621413</v>
      </c>
      <c r="H17" s="20">
        <v>684.83434142469685</v>
      </c>
      <c r="I17" s="25">
        <v>325.97482771490718</v>
      </c>
      <c r="J17" s="39">
        <v>374.77638854313687</v>
      </c>
      <c r="K17" s="20">
        <v>700.75121625804411</v>
      </c>
      <c r="L17" s="25">
        <v>360.34807419216139</v>
      </c>
      <c r="M17" s="39">
        <v>403.12854971707151</v>
      </c>
      <c r="N17" s="20">
        <v>763.4766239092329</v>
      </c>
      <c r="O17" s="25">
        <v>362.69527747228756</v>
      </c>
      <c r="P17" s="39">
        <v>396.03373465305486</v>
      </c>
      <c r="Q17" s="20">
        <v>758.72901212534236</v>
      </c>
      <c r="R17" s="25">
        <v>362.60637148207456</v>
      </c>
      <c r="S17" s="39">
        <v>387.15753233711388</v>
      </c>
      <c r="T17" s="20">
        <v>749.7639038191885</v>
      </c>
      <c r="U17" s="25">
        <v>336.05049297285325</v>
      </c>
      <c r="V17" s="39">
        <v>353.16424991796094</v>
      </c>
      <c r="W17" s="20">
        <v>689.21474289081425</v>
      </c>
      <c r="X17" s="25">
        <v>270.78724855192132</v>
      </c>
      <c r="Y17" s="39">
        <v>288.68680528306629</v>
      </c>
      <c r="Z17" s="20">
        <v>559.47405383498756</v>
      </c>
    </row>
    <row r="18" spans="2:26" s="73" customFormat="1" x14ac:dyDescent="0.2">
      <c r="B18" s="68" t="s">
        <v>13</v>
      </c>
      <c r="C18" s="82">
        <v>285.90699999999998</v>
      </c>
      <c r="D18" s="83">
        <v>322.40100000000001</v>
      </c>
      <c r="E18" s="71">
        <v>608.30799999999999</v>
      </c>
      <c r="F18" s="82">
        <v>283.86949435910037</v>
      </c>
      <c r="G18" s="83">
        <v>322.58112026144573</v>
      </c>
      <c r="H18" s="71">
        <v>606.45061462054616</v>
      </c>
      <c r="I18" s="82">
        <v>299.53303000642347</v>
      </c>
      <c r="J18" s="83">
        <v>352.68826750375513</v>
      </c>
      <c r="K18" s="71">
        <v>652.22129751017849</v>
      </c>
      <c r="L18" s="82">
        <v>303.64483159438572</v>
      </c>
      <c r="M18" s="83">
        <v>363.79964461412504</v>
      </c>
      <c r="N18" s="71">
        <v>667.44447620851076</v>
      </c>
      <c r="O18" s="82">
        <v>335.73685702595333</v>
      </c>
      <c r="P18" s="83">
        <v>391.37339591664175</v>
      </c>
      <c r="Q18" s="71">
        <v>727.11025294259503</v>
      </c>
      <c r="R18" s="82">
        <v>337.83472893725462</v>
      </c>
      <c r="S18" s="83">
        <v>384.4247971769293</v>
      </c>
      <c r="T18" s="71">
        <v>722.25952611418393</v>
      </c>
      <c r="U18" s="82">
        <v>337.77355213164344</v>
      </c>
      <c r="V18" s="83">
        <v>375.81859888240535</v>
      </c>
      <c r="W18" s="71">
        <v>713.5921510140488</v>
      </c>
      <c r="X18" s="82">
        <v>312.88784084830161</v>
      </c>
      <c r="Y18" s="83">
        <v>342.74120200219443</v>
      </c>
      <c r="Z18" s="71">
        <v>655.62904285049603</v>
      </c>
    </row>
    <row r="19" spans="2:26" x14ac:dyDescent="0.2">
      <c r="B19" s="9" t="s">
        <v>14</v>
      </c>
      <c r="C19" s="25">
        <v>225.34899999999999</v>
      </c>
      <c r="D19" s="39">
        <v>261.55799999999999</v>
      </c>
      <c r="E19" s="20">
        <v>486.90699999999998</v>
      </c>
      <c r="F19" s="25">
        <v>258.14348884569137</v>
      </c>
      <c r="G19" s="39">
        <v>307.51116779025216</v>
      </c>
      <c r="H19" s="20">
        <v>565.65465663594341</v>
      </c>
      <c r="I19" s="25">
        <v>256.28800978747176</v>
      </c>
      <c r="J19" s="39">
        <v>307.68221322073373</v>
      </c>
      <c r="K19" s="20">
        <v>563.97022300820549</v>
      </c>
      <c r="L19" s="25">
        <v>270.46146675220768</v>
      </c>
      <c r="M19" s="39">
        <v>336.430457419432</v>
      </c>
      <c r="N19" s="20">
        <v>606.89192417163963</v>
      </c>
      <c r="O19" s="25">
        <v>274.14893182873197</v>
      </c>
      <c r="P19" s="39">
        <v>346.9706660723827</v>
      </c>
      <c r="Q19" s="20">
        <v>621.11959790111473</v>
      </c>
      <c r="R19" s="25">
        <v>303.21680066167414</v>
      </c>
      <c r="S19" s="39">
        <v>373.35949793549634</v>
      </c>
      <c r="T19" s="20">
        <v>676.57629859717053</v>
      </c>
      <c r="U19" s="25">
        <v>304.99874296957154</v>
      </c>
      <c r="V19" s="39">
        <v>366.62469933915446</v>
      </c>
      <c r="W19" s="20">
        <v>671.623442308726</v>
      </c>
      <c r="X19" s="25">
        <v>304.97142059507246</v>
      </c>
      <c r="Y19" s="39">
        <v>358.43430110291786</v>
      </c>
      <c r="Z19" s="20">
        <v>663.40572169799032</v>
      </c>
    </row>
    <row r="20" spans="2:26" x14ac:dyDescent="0.2">
      <c r="B20" s="9" t="s">
        <v>15</v>
      </c>
      <c r="C20" s="25">
        <v>214.733</v>
      </c>
      <c r="D20" s="39">
        <v>278.15600000000001</v>
      </c>
      <c r="E20" s="20">
        <v>492.88900000000001</v>
      </c>
      <c r="F20" s="25">
        <v>192.43532180347032</v>
      </c>
      <c r="G20" s="39">
        <v>239.71045517690416</v>
      </c>
      <c r="H20" s="20">
        <v>432.14577698037448</v>
      </c>
      <c r="I20" s="25">
        <v>220.43814046701502</v>
      </c>
      <c r="J20" s="39">
        <v>281.8847986421797</v>
      </c>
      <c r="K20" s="20">
        <v>502.32293910919469</v>
      </c>
      <c r="L20" s="25">
        <v>218.82447252158138</v>
      </c>
      <c r="M20" s="39">
        <v>282.03831684743932</v>
      </c>
      <c r="N20" s="20">
        <v>500.86278936902073</v>
      </c>
      <c r="O20" s="25">
        <v>230.98484488524875</v>
      </c>
      <c r="P20" s="39">
        <v>308.46669974345912</v>
      </c>
      <c r="Q20" s="20">
        <v>539.45154462870789</v>
      </c>
      <c r="R20" s="25">
        <v>234.0875119089491</v>
      </c>
      <c r="S20" s="39">
        <v>317.98974246165591</v>
      </c>
      <c r="T20" s="20">
        <v>552.07725437060503</v>
      </c>
      <c r="U20" s="25">
        <v>259.07905428110894</v>
      </c>
      <c r="V20" s="39">
        <v>342.39362211630618</v>
      </c>
      <c r="W20" s="20">
        <v>601.47267639741506</v>
      </c>
      <c r="X20" s="25">
        <v>260.3947543052214</v>
      </c>
      <c r="Y20" s="39">
        <v>335.96049824340702</v>
      </c>
      <c r="Z20" s="20">
        <v>596.35525254862841</v>
      </c>
    </row>
    <row r="21" spans="2:26" x14ac:dyDescent="0.2">
      <c r="B21" s="9" t="s">
        <v>16</v>
      </c>
      <c r="C21" s="25">
        <v>159.49600000000001</v>
      </c>
      <c r="D21" s="39">
        <v>218.28</v>
      </c>
      <c r="E21" s="20">
        <v>377.77600000000001</v>
      </c>
      <c r="F21" s="25">
        <v>163.7426790205507</v>
      </c>
      <c r="G21" s="39">
        <v>230.0598837853687</v>
      </c>
      <c r="H21" s="20">
        <v>393.80256280591937</v>
      </c>
      <c r="I21" s="25">
        <v>146.79389233676017</v>
      </c>
      <c r="J21" s="39">
        <v>198.27283050965897</v>
      </c>
      <c r="K21" s="20">
        <v>345.06672284641911</v>
      </c>
      <c r="L21" s="25">
        <v>168.14235222139388</v>
      </c>
      <c r="M21" s="39">
        <v>233.2488779801179</v>
      </c>
      <c r="N21" s="20">
        <v>401.39123020151175</v>
      </c>
      <c r="O21" s="25">
        <v>166.87082967842292</v>
      </c>
      <c r="P21" s="39">
        <v>233.37842766961205</v>
      </c>
      <c r="Q21" s="20">
        <v>400.24925734803497</v>
      </c>
      <c r="R21" s="25">
        <v>176.23241422630764</v>
      </c>
      <c r="S21" s="39">
        <v>255.40094673043183</v>
      </c>
      <c r="T21" s="20">
        <v>431.63336095673952</v>
      </c>
      <c r="U21" s="25">
        <v>178.52980552289441</v>
      </c>
      <c r="V21" s="39">
        <v>262.9964034918288</v>
      </c>
      <c r="W21" s="20">
        <v>441.52620901472318</v>
      </c>
      <c r="X21" s="25">
        <v>197.83961856429164</v>
      </c>
      <c r="Y21" s="39">
        <v>283.6162367269672</v>
      </c>
      <c r="Z21" s="20">
        <v>481.4558552912589</v>
      </c>
    </row>
    <row r="22" spans="2:26" x14ac:dyDescent="0.2">
      <c r="B22" s="9" t="s">
        <v>17</v>
      </c>
      <c r="C22" s="25">
        <v>84.042000000000002</v>
      </c>
      <c r="D22" s="39">
        <v>127.825</v>
      </c>
      <c r="E22" s="20">
        <v>211.86699999999999</v>
      </c>
      <c r="F22" s="25">
        <v>98.206389727779467</v>
      </c>
      <c r="G22" s="39">
        <v>145.04665608953835</v>
      </c>
      <c r="H22" s="20">
        <v>243.25304581731783</v>
      </c>
      <c r="I22" s="25">
        <v>100.6722786819988</v>
      </c>
      <c r="J22" s="39">
        <v>152.39994387303915</v>
      </c>
      <c r="K22" s="20">
        <v>253.07222255503797</v>
      </c>
      <c r="L22" s="25">
        <v>90.335189579678726</v>
      </c>
      <c r="M22" s="39">
        <v>131.4072827707285</v>
      </c>
      <c r="N22" s="20">
        <v>221.74247235040721</v>
      </c>
      <c r="O22" s="25">
        <v>103.43582598973347</v>
      </c>
      <c r="P22" s="39">
        <v>154.65222174067054</v>
      </c>
      <c r="Q22" s="20">
        <v>258.08804773040401</v>
      </c>
      <c r="R22" s="25">
        <v>102.61257172350984</v>
      </c>
      <c r="S22" s="39">
        <v>154.7601001846526</v>
      </c>
      <c r="T22" s="20">
        <v>257.37267190816243</v>
      </c>
      <c r="U22" s="25">
        <v>108.47394675969093</v>
      </c>
      <c r="V22" s="39">
        <v>169.5651756435096</v>
      </c>
      <c r="W22" s="20">
        <v>278.03912240320057</v>
      </c>
      <c r="X22" s="25">
        <v>109.80574356663342</v>
      </c>
      <c r="Y22" s="39">
        <v>174.21968024249219</v>
      </c>
      <c r="Z22" s="20">
        <v>284.02542380912558</v>
      </c>
    </row>
    <row r="23" spans="2:26" x14ac:dyDescent="0.2">
      <c r="B23" s="9" t="s">
        <v>18</v>
      </c>
      <c r="C23" s="25">
        <v>26.038</v>
      </c>
      <c r="D23" s="39">
        <v>41.877000000000002</v>
      </c>
      <c r="E23" s="20">
        <v>67.915000000000006</v>
      </c>
      <c r="F23" s="25">
        <v>35.573216545610777</v>
      </c>
      <c r="G23" s="39">
        <v>56.575704051596126</v>
      </c>
      <c r="H23" s="20">
        <v>92.14892059720691</v>
      </c>
      <c r="I23" s="25">
        <v>41.220968258749693</v>
      </c>
      <c r="J23" s="39">
        <v>64.135766347128822</v>
      </c>
      <c r="K23" s="20">
        <v>105.3567346058785</v>
      </c>
      <c r="L23" s="25">
        <v>42.14236564379614</v>
      </c>
      <c r="M23" s="39">
        <v>67.019408395821486</v>
      </c>
      <c r="N23" s="20">
        <v>109.16177403961763</v>
      </c>
      <c r="O23" s="25">
        <v>37.900911708342271</v>
      </c>
      <c r="P23" s="39">
        <v>57.896158180558892</v>
      </c>
      <c r="Q23" s="20">
        <v>95.797069888901163</v>
      </c>
      <c r="R23" s="25">
        <v>43.343730818198509</v>
      </c>
      <c r="S23" s="39">
        <v>68.117910487136186</v>
      </c>
      <c r="T23" s="20">
        <v>111.46164130533469</v>
      </c>
      <c r="U23" s="25">
        <v>42.976520964674997</v>
      </c>
      <c r="V23" s="39">
        <v>68.204600479451472</v>
      </c>
      <c r="W23" s="20">
        <v>111.18112144412648</v>
      </c>
      <c r="X23" s="25">
        <v>45.509727253576258</v>
      </c>
      <c r="Y23" s="39">
        <v>74.87962021336466</v>
      </c>
      <c r="Z23" s="20">
        <v>120.38934746694092</v>
      </c>
    </row>
    <row r="24" spans="2:26" x14ac:dyDescent="0.2">
      <c r="B24" s="9" t="s">
        <v>19</v>
      </c>
      <c r="C24" s="25">
        <v>6.2690000000000001</v>
      </c>
      <c r="D24" s="39">
        <v>11.012</v>
      </c>
      <c r="E24" s="20">
        <v>17.280999999999999</v>
      </c>
      <c r="F24" s="25">
        <v>5.7751372853973901</v>
      </c>
      <c r="G24" s="39">
        <v>9.3275197856037586</v>
      </c>
      <c r="H24" s="20">
        <v>15.102657071001149</v>
      </c>
      <c r="I24" s="25">
        <v>7.9541132162637069</v>
      </c>
      <c r="J24" s="39">
        <v>12.557853104094715</v>
      </c>
      <c r="K24" s="20">
        <v>20.511966320358422</v>
      </c>
      <c r="L24" s="25">
        <v>9.0918969628535464</v>
      </c>
      <c r="M24" s="39">
        <v>14.210322666895765</v>
      </c>
      <c r="N24" s="20">
        <v>23.302219629749313</v>
      </c>
      <c r="O24" s="25">
        <v>9.2523963475307252</v>
      </c>
      <c r="P24" s="39">
        <v>14.720473585826516</v>
      </c>
      <c r="Q24" s="20">
        <v>23.972869933357241</v>
      </c>
      <c r="R24" s="25">
        <v>8.3655658796341772</v>
      </c>
      <c r="S24" s="39">
        <v>12.78783723527869</v>
      </c>
      <c r="T24" s="20">
        <v>21.153403114912869</v>
      </c>
      <c r="U24" s="25">
        <v>9.533164514766824</v>
      </c>
      <c r="V24" s="39">
        <v>14.999832661974597</v>
      </c>
      <c r="W24" s="20">
        <v>24.532997176741421</v>
      </c>
      <c r="X24" s="25">
        <v>9.4489843268067055</v>
      </c>
      <c r="Y24" s="39">
        <v>15.04534519918397</v>
      </c>
      <c r="Z24" s="20">
        <v>24.494329525990672</v>
      </c>
    </row>
    <row r="25" spans="2:26" ht="13.5" thickBot="1" x14ac:dyDescent="0.25">
      <c r="B25" s="10" t="s">
        <v>22</v>
      </c>
      <c r="C25" s="44">
        <v>2.06</v>
      </c>
      <c r="D25" s="84">
        <v>4.07</v>
      </c>
      <c r="E25" s="28">
        <v>6.13</v>
      </c>
      <c r="F25" s="44">
        <v>0.50527176805978979</v>
      </c>
      <c r="G25" s="43">
        <v>0.79095492337682594</v>
      </c>
      <c r="H25" s="28">
        <v>1.2962266914366158</v>
      </c>
      <c r="I25" s="44">
        <v>0.45061250117520563</v>
      </c>
      <c r="J25" s="43">
        <v>0.66615893182181041</v>
      </c>
      <c r="K25" s="28">
        <v>1.116771432997016</v>
      </c>
      <c r="L25" s="44">
        <v>0.62357067633070551</v>
      </c>
      <c r="M25" s="43">
        <v>0.88841495272383164</v>
      </c>
      <c r="N25" s="28">
        <v>1.5119856290545373</v>
      </c>
      <c r="O25" s="44">
        <v>0.69990268393929655</v>
      </c>
      <c r="P25" s="43">
        <v>1.0029185453831224</v>
      </c>
      <c r="Q25" s="28">
        <v>1.702821229322419</v>
      </c>
      <c r="R25" s="44">
        <v>0.70772598496315009</v>
      </c>
      <c r="S25" s="43">
        <v>1.027045979309035</v>
      </c>
      <c r="T25" s="28">
        <v>1.7347719642721851</v>
      </c>
      <c r="U25" s="44">
        <v>0.6479973188794611</v>
      </c>
      <c r="V25" s="43">
        <v>0.90566194458920801</v>
      </c>
      <c r="W25" s="28">
        <v>1.553659263468669</v>
      </c>
      <c r="X25" s="44">
        <v>0.73060144726559251</v>
      </c>
      <c r="Y25" s="43">
        <v>1.0494764258805251</v>
      </c>
      <c r="Z25" s="28">
        <v>1.7800778731461175</v>
      </c>
    </row>
    <row r="26" spans="2:26" ht="13.5" thickBot="1" x14ac:dyDescent="0.25">
      <c r="B26" s="11" t="s">
        <v>26</v>
      </c>
      <c r="C26" s="45">
        <f>SUM(C5:C25)</f>
        <v>5268.3900000000012</v>
      </c>
      <c r="D26" s="46">
        <f t="shared" ref="D26:Z26" si="0">SUM(D5:D25)</f>
        <v>5589.6279999999988</v>
      </c>
      <c r="E26" s="48">
        <f t="shared" si="0"/>
        <v>10858.018</v>
      </c>
      <c r="F26" s="45">
        <f t="shared" si="0"/>
        <v>5169.3421831345559</v>
      </c>
      <c r="G26" s="46">
        <f t="shared" si="0"/>
        <v>5490.0652897700793</v>
      </c>
      <c r="H26" s="48">
        <f t="shared" si="0"/>
        <v>10659.407472904635</v>
      </c>
      <c r="I26" s="45">
        <f t="shared" si="0"/>
        <v>5030.5566110489353</v>
      </c>
      <c r="J26" s="46">
        <f t="shared" si="0"/>
        <v>5349.6719074461025</v>
      </c>
      <c r="K26" s="48">
        <f t="shared" si="0"/>
        <v>10380.22851849504</v>
      </c>
      <c r="L26" s="45">
        <f t="shared" si="0"/>
        <v>4867.5953996577236</v>
      </c>
      <c r="M26" s="46">
        <f t="shared" si="0"/>
        <v>5184.8345593479862</v>
      </c>
      <c r="N26" s="48">
        <f t="shared" si="0"/>
        <v>10052.429959005711</v>
      </c>
      <c r="O26" s="45">
        <f t="shared" si="0"/>
        <v>4690.3923609522053</v>
      </c>
      <c r="P26" s="46">
        <f t="shared" si="0"/>
        <v>5006.4857819188537</v>
      </c>
      <c r="Q26" s="48">
        <f t="shared" si="0"/>
        <v>9696.878142871059</v>
      </c>
      <c r="R26" s="45">
        <f t="shared" si="0"/>
        <v>4500.5399204111745</v>
      </c>
      <c r="S26" s="46">
        <f t="shared" si="0"/>
        <v>4812.2766689801292</v>
      </c>
      <c r="T26" s="48">
        <f t="shared" si="0"/>
        <v>9312.8165893913047</v>
      </c>
      <c r="U26" s="45">
        <f t="shared" si="0"/>
        <v>4293.8757837429557</v>
      </c>
      <c r="V26" s="46">
        <f t="shared" si="0"/>
        <v>4594.2124386804944</v>
      </c>
      <c r="W26" s="48">
        <f t="shared" si="0"/>
        <v>8888.0882224234501</v>
      </c>
      <c r="X26" s="45">
        <f t="shared" si="0"/>
        <v>4066.2644500910437</v>
      </c>
      <c r="Y26" s="46">
        <f t="shared" si="0"/>
        <v>4347.6744817380604</v>
      </c>
      <c r="Z26" s="85">
        <f t="shared" si="0"/>
        <v>8413.9389318291032</v>
      </c>
    </row>
    <row r="27" spans="2:26" x14ac:dyDescent="0.2"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2:26" ht="13.5" thickBot="1" x14ac:dyDescent="0.25">
      <c r="B28" s="1" t="s">
        <v>30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2:26" ht="15.75" thickBot="1" x14ac:dyDescent="0.3">
      <c r="B29" s="4"/>
      <c r="C29" s="98">
        <v>2015</v>
      </c>
      <c r="D29" s="99"/>
      <c r="E29" s="100"/>
      <c r="F29" s="98">
        <v>2020</v>
      </c>
      <c r="G29" s="99"/>
      <c r="H29" s="100"/>
      <c r="I29" s="98">
        <v>2025</v>
      </c>
      <c r="J29" s="99"/>
      <c r="K29" s="100"/>
      <c r="L29" s="98">
        <v>2030</v>
      </c>
      <c r="M29" s="99"/>
      <c r="N29" s="100"/>
      <c r="O29" s="98">
        <v>2035</v>
      </c>
      <c r="P29" s="99"/>
      <c r="Q29" s="100"/>
      <c r="R29" s="98">
        <v>2040</v>
      </c>
      <c r="S29" s="99"/>
      <c r="T29" s="100"/>
      <c r="U29" s="101">
        <v>2045</v>
      </c>
      <c r="V29" s="102"/>
      <c r="W29" s="103"/>
      <c r="X29" s="98">
        <v>2050</v>
      </c>
      <c r="Y29" s="99"/>
      <c r="Z29" s="100"/>
    </row>
    <row r="30" spans="2:26" ht="13.5" thickBot="1" x14ac:dyDescent="0.25">
      <c r="B30" s="4" t="s">
        <v>28</v>
      </c>
      <c r="C30" s="14" t="s">
        <v>24</v>
      </c>
      <c r="D30" s="6" t="s">
        <v>25</v>
      </c>
      <c r="E30" s="7" t="s">
        <v>26</v>
      </c>
      <c r="F30" s="14" t="s">
        <v>24</v>
      </c>
      <c r="G30" s="6" t="s">
        <v>25</v>
      </c>
      <c r="H30" s="7" t="s">
        <v>27</v>
      </c>
      <c r="I30" s="14" t="s">
        <v>24</v>
      </c>
      <c r="J30" s="6" t="s">
        <v>25</v>
      </c>
      <c r="K30" s="7" t="s">
        <v>27</v>
      </c>
      <c r="L30" s="14" t="s">
        <v>24</v>
      </c>
      <c r="M30" s="6" t="s">
        <v>25</v>
      </c>
      <c r="N30" s="7" t="s">
        <v>27</v>
      </c>
      <c r="O30" s="14" t="s">
        <v>24</v>
      </c>
      <c r="P30" s="6" t="s">
        <v>25</v>
      </c>
      <c r="Q30" s="7" t="s">
        <v>27</v>
      </c>
      <c r="R30" s="14" t="s">
        <v>24</v>
      </c>
      <c r="S30" s="6" t="s">
        <v>25</v>
      </c>
      <c r="T30" s="7" t="s">
        <v>27</v>
      </c>
      <c r="U30" s="14" t="s">
        <v>24</v>
      </c>
      <c r="V30" s="6" t="s">
        <v>25</v>
      </c>
      <c r="W30" s="7" t="s">
        <v>27</v>
      </c>
      <c r="X30" s="14" t="s">
        <v>24</v>
      </c>
      <c r="Y30" s="6" t="s">
        <v>25</v>
      </c>
      <c r="Z30" s="7" t="s">
        <v>27</v>
      </c>
    </row>
    <row r="31" spans="2:26" x14ac:dyDescent="0.2">
      <c r="B31" s="8" t="s">
        <v>0</v>
      </c>
      <c r="C31" s="15">
        <v>2.3646857096755598</v>
      </c>
      <c r="D31" s="16">
        <v>2.2350580004564367</v>
      </c>
      <c r="E31" s="17">
        <f>C31+D31</f>
        <v>4.599743710131996</v>
      </c>
      <c r="F31" s="15">
        <v>2.0433245463078986</v>
      </c>
      <c r="G31" s="16">
        <v>1.9486198801828416</v>
      </c>
      <c r="H31" s="17">
        <f>F31+G31</f>
        <v>3.9919444264907402</v>
      </c>
      <c r="I31" s="15">
        <v>1.8770015002760143</v>
      </c>
      <c r="J31" s="16">
        <v>1.7900052276888647</v>
      </c>
      <c r="K31" s="17">
        <f>I31+J31</f>
        <v>3.6670067279648793</v>
      </c>
      <c r="L31" s="15">
        <v>1.8008909338553793</v>
      </c>
      <c r="M31" s="16">
        <v>1.7174217806064564</v>
      </c>
      <c r="N31" s="17">
        <f>L31+M31</f>
        <v>3.5183127144618358</v>
      </c>
      <c r="O31" s="15">
        <v>1.7927388641404041</v>
      </c>
      <c r="P31" s="16">
        <v>1.7096472415348805</v>
      </c>
      <c r="Q31" s="17">
        <f>O31+P31</f>
        <v>3.5023861056752845</v>
      </c>
      <c r="R31" s="15">
        <v>1.816945683834412</v>
      </c>
      <c r="S31" s="16">
        <v>1.7327321728536123</v>
      </c>
      <c r="T31" s="17">
        <f>R31+S31</f>
        <v>3.5496778566880245</v>
      </c>
      <c r="U31" s="15">
        <v>1.7990071501554425</v>
      </c>
      <c r="V31" s="16">
        <v>1.7156257377533735</v>
      </c>
      <c r="W31" s="17">
        <f>U31+V31</f>
        <v>3.514632887908816</v>
      </c>
      <c r="X31" s="15">
        <v>1.7113731965533778</v>
      </c>
      <c r="Y31" s="16">
        <v>1.6320538721252986</v>
      </c>
      <c r="Z31" s="17">
        <f>X31+Y31</f>
        <v>3.3434270686786762</v>
      </c>
    </row>
    <row r="32" spans="2:26" x14ac:dyDescent="0.2">
      <c r="B32" s="9" t="s">
        <v>1</v>
      </c>
      <c r="C32" s="18">
        <v>2.5833259808558062</v>
      </c>
      <c r="D32" s="19">
        <v>2.4682221009396006</v>
      </c>
      <c r="E32" s="20">
        <f t="shared" ref="E32:E52" si="1">C32+D32</f>
        <v>5.0515480817954064</v>
      </c>
      <c r="F32" s="18">
        <v>2.4068735969779613</v>
      </c>
      <c r="G32" s="19">
        <v>2.2753363845223733</v>
      </c>
      <c r="H32" s="20">
        <f t="shared" ref="H32:H52" si="2">F32+G32</f>
        <v>4.6822099815003346</v>
      </c>
      <c r="I32" s="18">
        <v>2.0966300077480118</v>
      </c>
      <c r="J32" s="19">
        <v>1.9998056443673602</v>
      </c>
      <c r="K32" s="20">
        <f t="shared" ref="K32:K52" si="3">I32+J32</f>
        <v>4.096435652115372</v>
      </c>
      <c r="L32" s="18">
        <v>1.9366778159297049</v>
      </c>
      <c r="M32" s="19">
        <v>1.8472391549016001</v>
      </c>
      <c r="N32" s="20">
        <f t="shared" ref="N32:N52" si="4">L32+M32</f>
        <v>3.7839169708313047</v>
      </c>
      <c r="O32" s="18">
        <v>1.8654419179056858</v>
      </c>
      <c r="P32" s="19">
        <v>1.7792916762954001</v>
      </c>
      <c r="Q32" s="20">
        <f t="shared" ref="Q32:Q52" si="5">O32+P32</f>
        <v>3.6447335942010861</v>
      </c>
      <c r="R32" s="18">
        <v>1.8651856545622454</v>
      </c>
      <c r="S32" s="19">
        <v>1.779046379103099</v>
      </c>
      <c r="T32" s="20">
        <f t="shared" ref="T32:T52" si="6">R32+S32</f>
        <v>3.6442320336653444</v>
      </c>
      <c r="U32" s="18">
        <v>1.9022565799356805</v>
      </c>
      <c r="V32" s="19">
        <v>1.8144053691990605</v>
      </c>
      <c r="W32" s="20">
        <f t="shared" ref="W32:W52" si="7">U32+V32</f>
        <v>3.7166619491347408</v>
      </c>
      <c r="X32" s="18">
        <v>1.8988852413390636</v>
      </c>
      <c r="Y32" s="19">
        <v>1.8111915585926448</v>
      </c>
      <c r="Z32" s="17">
        <f t="shared" ref="Z32:Z52" si="8">X32+Y32</f>
        <v>3.7100767999317084</v>
      </c>
    </row>
    <row r="33" spans="2:26" x14ac:dyDescent="0.2">
      <c r="B33" s="9" t="s">
        <v>2</v>
      </c>
      <c r="C33" s="18">
        <v>2.4983380944846472</v>
      </c>
      <c r="D33" s="19">
        <v>2.3826539981790416</v>
      </c>
      <c r="E33" s="20">
        <f t="shared" si="1"/>
        <v>4.8809920926636892</v>
      </c>
      <c r="F33" s="18">
        <v>2.6300899768059045</v>
      </c>
      <c r="G33" s="19">
        <v>2.5135497873774701</v>
      </c>
      <c r="H33" s="20">
        <f t="shared" si="2"/>
        <v>5.1436397641833747</v>
      </c>
      <c r="I33" s="18">
        <v>2.4703133613971753</v>
      </c>
      <c r="J33" s="19">
        <v>2.3359135071017634</v>
      </c>
      <c r="K33" s="20">
        <f t="shared" si="3"/>
        <v>4.8062268684989391</v>
      </c>
      <c r="L33" s="18">
        <v>2.1638678621361227</v>
      </c>
      <c r="M33" s="19">
        <v>2.0644717242589001</v>
      </c>
      <c r="N33" s="20">
        <f t="shared" si="4"/>
        <v>4.2283395863950233</v>
      </c>
      <c r="O33" s="18">
        <v>2.0066410537992216</v>
      </c>
      <c r="P33" s="19">
        <v>1.9144657289884182</v>
      </c>
      <c r="Q33" s="20">
        <f t="shared" si="5"/>
        <v>3.92110678278764</v>
      </c>
      <c r="R33" s="18">
        <v>1.9413596072108092</v>
      </c>
      <c r="S33" s="19">
        <v>1.8521812442310048</v>
      </c>
      <c r="T33" s="20">
        <f t="shared" si="6"/>
        <v>3.7935408514418141</v>
      </c>
      <c r="U33" s="18">
        <v>1.9532968106144528</v>
      </c>
      <c r="V33" s="19">
        <v>1.8635689725393811</v>
      </c>
      <c r="W33" s="20">
        <f t="shared" si="7"/>
        <v>3.8168657831538342</v>
      </c>
      <c r="X33" s="18">
        <v>2.0084063098625005</v>
      </c>
      <c r="Y33" s="19">
        <v>1.9161470392539273</v>
      </c>
      <c r="Z33" s="17">
        <f t="shared" si="8"/>
        <v>3.9245533491164277</v>
      </c>
    </row>
    <row r="34" spans="2:26" s="73" customFormat="1" x14ac:dyDescent="0.2">
      <c r="B34" s="68" t="s">
        <v>3</v>
      </c>
      <c r="C34" s="69">
        <v>2.5209665336712468</v>
      </c>
      <c r="D34" s="70">
        <v>2.4306369726040238</v>
      </c>
      <c r="E34" s="71">
        <f t="shared" si="1"/>
        <v>4.951603506275271</v>
      </c>
      <c r="F34" s="69">
        <v>2.5419283409201689</v>
      </c>
      <c r="G34" s="70">
        <v>2.4258527696329604</v>
      </c>
      <c r="H34" s="71">
        <f t="shared" si="2"/>
        <v>4.9677811105531298</v>
      </c>
      <c r="I34" s="69">
        <v>2.6977123224298749</v>
      </c>
      <c r="J34" s="70">
        <v>2.5798898645277406</v>
      </c>
      <c r="K34" s="71">
        <f t="shared" si="3"/>
        <v>5.2776021869576155</v>
      </c>
      <c r="L34" s="69">
        <v>2.5478438731583406</v>
      </c>
      <c r="M34" s="70">
        <v>2.4108812172284484</v>
      </c>
      <c r="N34" s="71">
        <f t="shared" si="4"/>
        <v>4.958725090386789</v>
      </c>
      <c r="O34" s="69">
        <v>2.2405764303700741</v>
      </c>
      <c r="P34" s="70">
        <v>2.1391083782704006</v>
      </c>
      <c r="Q34" s="71">
        <f t="shared" si="5"/>
        <v>4.3796848086404747</v>
      </c>
      <c r="R34" s="69">
        <v>2.0869488705291777</v>
      </c>
      <c r="S34" s="70">
        <v>1.99243241480621</v>
      </c>
      <c r="T34" s="71">
        <f t="shared" si="6"/>
        <v>4.0793812853353879</v>
      </c>
      <c r="U34" s="69">
        <v>2.0317568535283348</v>
      </c>
      <c r="V34" s="70">
        <v>1.9397323613381912</v>
      </c>
      <c r="W34" s="71">
        <f t="shared" si="7"/>
        <v>3.971489214866526</v>
      </c>
      <c r="X34" s="69">
        <v>2.0609690119107333</v>
      </c>
      <c r="Y34" s="70">
        <v>1.967616438837162</v>
      </c>
      <c r="Z34" s="72">
        <f t="shared" si="8"/>
        <v>4.0285854507478955</v>
      </c>
    </row>
    <row r="35" spans="2:26" x14ac:dyDescent="0.2">
      <c r="B35" s="9" t="s">
        <v>4</v>
      </c>
      <c r="C35" s="18">
        <v>2.6935855144097203</v>
      </c>
      <c r="D35" s="19">
        <v>2.6032743729104153</v>
      </c>
      <c r="E35" s="20">
        <f t="shared" si="1"/>
        <v>5.2968598873201351</v>
      </c>
      <c r="F35" s="18">
        <v>2.5611612783474147</v>
      </c>
      <c r="G35" s="19">
        <v>2.4737174229622347</v>
      </c>
      <c r="H35" s="20">
        <f t="shared" si="2"/>
        <v>5.0348787013096494</v>
      </c>
      <c r="I35" s="18">
        <v>2.6034025076119742</v>
      </c>
      <c r="J35" s="19">
        <v>2.4888746539023052</v>
      </c>
      <c r="K35" s="20">
        <f t="shared" si="3"/>
        <v>5.0922771615142794</v>
      </c>
      <c r="L35" s="18">
        <v>2.7783537180841154</v>
      </c>
      <c r="M35" s="19">
        <v>2.661650576030036</v>
      </c>
      <c r="N35" s="20">
        <f t="shared" si="4"/>
        <v>5.4400042941141518</v>
      </c>
      <c r="O35" s="18">
        <v>2.634237772579747</v>
      </c>
      <c r="P35" s="19">
        <v>2.4970351886493618</v>
      </c>
      <c r="Q35" s="20">
        <f t="shared" si="5"/>
        <v>5.1312729612291088</v>
      </c>
      <c r="R35" s="18">
        <v>2.3267956091896158</v>
      </c>
      <c r="S35" s="19">
        <v>2.225332434980265</v>
      </c>
      <c r="T35" s="20">
        <f t="shared" si="6"/>
        <v>4.5521280441698808</v>
      </c>
      <c r="U35" s="18">
        <v>2.1808879427329351</v>
      </c>
      <c r="V35" s="19">
        <v>2.0857771109194299</v>
      </c>
      <c r="W35" s="20">
        <f t="shared" si="7"/>
        <v>4.2666650536523649</v>
      </c>
      <c r="X35" s="18">
        <v>2.1405789522902348</v>
      </c>
      <c r="Y35" s="19">
        <v>2.0472125399963144</v>
      </c>
      <c r="Z35" s="17">
        <f t="shared" si="8"/>
        <v>4.1877914922865491</v>
      </c>
    </row>
    <row r="36" spans="2:26" x14ac:dyDescent="0.2">
      <c r="B36" s="9" t="s">
        <v>5</v>
      </c>
      <c r="C36" s="18">
        <v>2.824051313969087</v>
      </c>
      <c r="D36" s="19">
        <v>2.8042502784578183</v>
      </c>
      <c r="E36" s="20">
        <f t="shared" si="1"/>
        <v>5.6283015924269053</v>
      </c>
      <c r="F36" s="18">
        <v>2.7348561532727125</v>
      </c>
      <c r="G36" s="19">
        <v>2.6486843319723201</v>
      </c>
      <c r="H36" s="20">
        <f t="shared" si="2"/>
        <v>5.3835404852450326</v>
      </c>
      <c r="I36" s="18">
        <v>2.6215014954716191</v>
      </c>
      <c r="J36" s="19">
        <v>2.5372873799762869</v>
      </c>
      <c r="K36" s="20">
        <f t="shared" si="3"/>
        <v>5.1587888754479057</v>
      </c>
      <c r="L36" s="18">
        <v>2.679563944599328</v>
      </c>
      <c r="M36" s="19">
        <v>2.5670378704133361</v>
      </c>
      <c r="N36" s="20">
        <f t="shared" si="4"/>
        <v>5.2466018150126636</v>
      </c>
      <c r="O36" s="18">
        <v>2.8708754167231794</v>
      </c>
      <c r="P36" s="19">
        <v>2.7560324124629512</v>
      </c>
      <c r="Q36" s="20">
        <f t="shared" si="5"/>
        <v>5.6269078291861305</v>
      </c>
      <c r="R36" s="18">
        <v>2.7339541310110271</v>
      </c>
      <c r="S36" s="19">
        <v>2.5969742104301909</v>
      </c>
      <c r="T36" s="20">
        <f t="shared" si="6"/>
        <v>5.3309283414412185</v>
      </c>
      <c r="U36" s="18">
        <v>2.4300605877047001</v>
      </c>
      <c r="V36" s="19">
        <v>2.3289512286315839</v>
      </c>
      <c r="W36" s="20">
        <f t="shared" si="7"/>
        <v>4.759011816336284</v>
      </c>
      <c r="X36" s="18">
        <v>2.2963006635282857</v>
      </c>
      <c r="Y36" s="19">
        <v>2.2007458328850529</v>
      </c>
      <c r="Z36" s="17">
        <f t="shared" si="8"/>
        <v>4.4970464964133381</v>
      </c>
    </row>
    <row r="37" spans="2:26" x14ac:dyDescent="0.2">
      <c r="B37" s="9" t="s">
        <v>6</v>
      </c>
      <c r="C37" s="18">
        <v>3.4947354111956717</v>
      </c>
      <c r="D37" s="19">
        <v>3.4270158697471307</v>
      </c>
      <c r="E37" s="20">
        <f t="shared" si="1"/>
        <v>6.9217512809428019</v>
      </c>
      <c r="F37" s="18">
        <v>2.8664231130905842</v>
      </c>
      <c r="G37" s="19">
        <v>2.85252275490598</v>
      </c>
      <c r="H37" s="20">
        <f t="shared" si="2"/>
        <v>5.7189458679965641</v>
      </c>
      <c r="I37" s="18">
        <v>2.7984006881299379</v>
      </c>
      <c r="J37" s="19">
        <v>2.7161274760270051</v>
      </c>
      <c r="K37" s="20">
        <f t="shared" si="3"/>
        <v>5.5145281641569426</v>
      </c>
      <c r="L37" s="18">
        <v>2.6973487413788857</v>
      </c>
      <c r="M37" s="19">
        <v>2.6163786177868702</v>
      </c>
      <c r="N37" s="20">
        <f t="shared" si="4"/>
        <v>5.3137273591657559</v>
      </c>
      <c r="O37" s="18">
        <v>2.7679241918286031</v>
      </c>
      <c r="P37" s="19">
        <v>2.6574581175251142</v>
      </c>
      <c r="Q37" s="20">
        <f t="shared" si="5"/>
        <v>5.4253823093537168</v>
      </c>
      <c r="R37" s="18">
        <v>2.9786389176477339</v>
      </c>
      <c r="S37" s="19">
        <v>2.8657061069483873</v>
      </c>
      <c r="T37" s="20">
        <f t="shared" si="6"/>
        <v>5.8443450245961213</v>
      </c>
      <c r="U37" s="18">
        <v>2.8543752528962161</v>
      </c>
      <c r="V37" s="19">
        <v>2.717270134847106</v>
      </c>
      <c r="W37" s="20">
        <f t="shared" si="7"/>
        <v>5.5716453877433221</v>
      </c>
      <c r="X37" s="18">
        <v>2.5578508000017575</v>
      </c>
      <c r="Y37" s="19">
        <v>2.4567631955470515</v>
      </c>
      <c r="Z37" s="17">
        <f t="shared" si="8"/>
        <v>5.0146139955488085</v>
      </c>
    </row>
    <row r="38" spans="2:26" x14ac:dyDescent="0.2">
      <c r="B38" s="9" t="s">
        <v>7</v>
      </c>
      <c r="C38" s="18">
        <v>3.7503161258343831</v>
      </c>
      <c r="D38" s="19">
        <v>3.7479676309249075</v>
      </c>
      <c r="E38" s="20">
        <f t="shared" si="1"/>
        <v>7.4982837567592906</v>
      </c>
      <c r="F38" s="18">
        <v>3.5437096259427925</v>
      </c>
      <c r="G38" s="19">
        <v>3.4838900722840105</v>
      </c>
      <c r="H38" s="20">
        <f t="shared" si="2"/>
        <v>7.027599698226803</v>
      </c>
      <c r="I38" s="18">
        <v>2.9302246135244592</v>
      </c>
      <c r="J38" s="19">
        <v>2.9234262158906099</v>
      </c>
      <c r="K38" s="20">
        <f t="shared" si="3"/>
        <v>5.8536508294150691</v>
      </c>
      <c r="L38" s="18">
        <v>2.8765847127896866</v>
      </c>
      <c r="M38" s="19">
        <v>2.799111283275066</v>
      </c>
      <c r="N38" s="20">
        <f t="shared" si="4"/>
        <v>5.6756959960647526</v>
      </c>
      <c r="O38" s="18">
        <v>2.7836399490228385</v>
      </c>
      <c r="P38" s="19">
        <v>2.7069303763039865</v>
      </c>
      <c r="Q38" s="20">
        <f t="shared" si="5"/>
        <v>5.490570325326825</v>
      </c>
      <c r="R38" s="18">
        <v>2.8690715924590737</v>
      </c>
      <c r="S38" s="19">
        <v>2.7615606471198388</v>
      </c>
      <c r="T38" s="20">
        <f t="shared" si="6"/>
        <v>5.6306322395789126</v>
      </c>
      <c r="U38" s="18">
        <v>3.1069316488017074</v>
      </c>
      <c r="V38" s="19">
        <v>2.9967133304976952</v>
      </c>
      <c r="W38" s="20">
        <f t="shared" si="7"/>
        <v>6.1036449792994025</v>
      </c>
      <c r="X38" s="18">
        <v>3.0015496763649039</v>
      </c>
      <c r="Y38" s="19">
        <v>2.8646573488326483</v>
      </c>
      <c r="Z38" s="17">
        <f t="shared" si="8"/>
        <v>5.8662070251975518</v>
      </c>
    </row>
    <row r="39" spans="2:26" x14ac:dyDescent="0.2">
      <c r="B39" s="9" t="s">
        <v>8</v>
      </c>
      <c r="C39" s="18">
        <v>3.7262693799181394</v>
      </c>
      <c r="D39" s="19">
        <v>3.8217840493541275</v>
      </c>
      <c r="E39" s="20">
        <f t="shared" si="1"/>
        <v>7.548053429272267</v>
      </c>
      <c r="F39" s="18">
        <v>3.7943117354061502</v>
      </c>
      <c r="G39" s="19">
        <v>3.8055940718192045</v>
      </c>
      <c r="H39" s="20">
        <f t="shared" si="2"/>
        <v>7.5999058072253547</v>
      </c>
      <c r="I39" s="18">
        <v>3.614157620963808</v>
      </c>
      <c r="J39" s="19">
        <v>3.5660507644130051</v>
      </c>
      <c r="K39" s="20">
        <f t="shared" si="3"/>
        <v>7.1802083853768135</v>
      </c>
      <c r="L39" s="18">
        <v>3.0052312757053294</v>
      </c>
      <c r="M39" s="19">
        <v>3.0090963944730627</v>
      </c>
      <c r="N39" s="20">
        <f t="shared" si="4"/>
        <v>6.0143276701783925</v>
      </c>
      <c r="O39" s="18">
        <v>2.961764180551941</v>
      </c>
      <c r="P39" s="19">
        <v>2.892426815100241</v>
      </c>
      <c r="Q39" s="20">
        <f t="shared" si="5"/>
        <v>5.854190995652182</v>
      </c>
      <c r="R39" s="18">
        <v>2.8787922498344503</v>
      </c>
      <c r="S39" s="19">
        <v>2.8095513949595157</v>
      </c>
      <c r="T39" s="20">
        <f t="shared" si="6"/>
        <v>5.6883436447939655</v>
      </c>
      <c r="U39" s="18">
        <v>2.9857899330485607</v>
      </c>
      <c r="V39" s="19">
        <v>2.8842711048788479</v>
      </c>
      <c r="W39" s="20">
        <f t="shared" si="7"/>
        <v>5.8700610379274085</v>
      </c>
      <c r="X39" s="18">
        <v>3.2598432534910384</v>
      </c>
      <c r="Y39" s="19">
        <v>3.1555104816217705</v>
      </c>
      <c r="Z39" s="17">
        <f t="shared" si="8"/>
        <v>6.4153537351128094</v>
      </c>
    </row>
    <row r="40" spans="2:26" x14ac:dyDescent="0.2">
      <c r="B40" s="9" t="s">
        <v>9</v>
      </c>
      <c r="C40" s="18">
        <v>3.6583656427904248</v>
      </c>
      <c r="D40" s="19">
        <v>3.868799996463443</v>
      </c>
      <c r="E40" s="20">
        <f t="shared" si="1"/>
        <v>7.5271656392538677</v>
      </c>
      <c r="F40" s="18">
        <v>3.7524184594539025</v>
      </c>
      <c r="G40" s="19">
        <v>3.872303348985759</v>
      </c>
      <c r="H40" s="20">
        <f t="shared" si="2"/>
        <v>7.6247218084396611</v>
      </c>
      <c r="I40" s="18">
        <v>3.8519901373929981</v>
      </c>
      <c r="J40" s="19">
        <v>3.8871983286011047</v>
      </c>
      <c r="K40" s="20">
        <f t="shared" si="3"/>
        <v>7.7391884659941024</v>
      </c>
      <c r="L40" s="18">
        <v>3.6891204381658453</v>
      </c>
      <c r="M40" s="19">
        <v>3.6626103346720424</v>
      </c>
      <c r="N40" s="20">
        <f t="shared" si="4"/>
        <v>7.3517307728378878</v>
      </c>
      <c r="O40" s="18">
        <v>3.0798650639097538</v>
      </c>
      <c r="P40" s="19">
        <v>3.1028555504101036</v>
      </c>
      <c r="Q40" s="20">
        <f t="shared" si="5"/>
        <v>6.182720614319857</v>
      </c>
      <c r="R40" s="18">
        <v>3.0486143593293149</v>
      </c>
      <c r="S40" s="19">
        <v>2.9956501858484561</v>
      </c>
      <c r="T40" s="20">
        <f t="shared" si="6"/>
        <v>6.0442645451777715</v>
      </c>
      <c r="U40" s="18">
        <v>2.9819938317538153</v>
      </c>
      <c r="V40" s="19">
        <v>2.9281784288020996</v>
      </c>
      <c r="W40" s="20">
        <f t="shared" si="7"/>
        <v>5.9101722605559148</v>
      </c>
      <c r="X40" s="18">
        <v>3.1180977153206264</v>
      </c>
      <c r="Y40" s="19">
        <v>3.0306277095378955</v>
      </c>
      <c r="Z40" s="17">
        <f t="shared" si="8"/>
        <v>6.1487254248585224</v>
      </c>
    </row>
    <row r="41" spans="2:26" x14ac:dyDescent="0.2">
      <c r="B41" s="9" t="s">
        <v>10</v>
      </c>
      <c r="C41" s="18">
        <v>3.2477566347744125</v>
      </c>
      <c r="D41" s="19">
        <v>3.5659454607645706</v>
      </c>
      <c r="E41" s="20">
        <f t="shared" si="1"/>
        <v>6.8137020955389831</v>
      </c>
      <c r="F41" s="18">
        <v>3.6560978642147988</v>
      </c>
      <c r="G41" s="19">
        <v>3.9066793498031647</v>
      </c>
      <c r="H41" s="20">
        <f t="shared" si="2"/>
        <v>7.562777214017963</v>
      </c>
      <c r="I41" s="18">
        <v>3.7801542074931422</v>
      </c>
      <c r="J41" s="19">
        <v>3.9417469723925027</v>
      </c>
      <c r="K41" s="20">
        <f t="shared" si="3"/>
        <v>7.721901179885645</v>
      </c>
      <c r="L41" s="18">
        <v>3.9021435497594279</v>
      </c>
      <c r="M41" s="19">
        <v>3.9789564622744065</v>
      </c>
      <c r="N41" s="20">
        <f t="shared" si="4"/>
        <v>7.8811000120338344</v>
      </c>
      <c r="O41" s="18">
        <v>3.751211909722822</v>
      </c>
      <c r="P41" s="19">
        <v>3.7635273086095653</v>
      </c>
      <c r="Q41" s="20">
        <f t="shared" si="5"/>
        <v>7.5147392183323873</v>
      </c>
      <c r="R41" s="18">
        <v>3.1459167883181274</v>
      </c>
      <c r="S41" s="19">
        <v>3.2026284864738859</v>
      </c>
      <c r="T41" s="20">
        <f t="shared" si="6"/>
        <v>6.3485452747920128</v>
      </c>
      <c r="U41" s="18">
        <v>3.1334175630839955</v>
      </c>
      <c r="V41" s="19">
        <v>3.1113223554779217</v>
      </c>
      <c r="W41" s="20">
        <f t="shared" si="7"/>
        <v>6.2447399185619172</v>
      </c>
      <c r="X41" s="18">
        <v>3.090255503951743</v>
      </c>
      <c r="Y41" s="19">
        <v>3.0662162302112899</v>
      </c>
      <c r="Z41" s="17">
        <f t="shared" si="8"/>
        <v>6.1564717341630324</v>
      </c>
    </row>
    <row r="42" spans="2:26" x14ac:dyDescent="0.2">
      <c r="B42" s="9" t="s">
        <v>11</v>
      </c>
      <c r="C42" s="18">
        <v>3.105999640081643</v>
      </c>
      <c r="D42" s="19">
        <v>3.411221090257909</v>
      </c>
      <c r="E42" s="20">
        <f t="shared" si="1"/>
        <v>6.5172207303395524</v>
      </c>
      <c r="F42" s="18">
        <v>3.207679384333689</v>
      </c>
      <c r="G42" s="19">
        <v>3.5847932679768704</v>
      </c>
      <c r="H42" s="20">
        <f t="shared" si="2"/>
        <v>6.7924726523105594</v>
      </c>
      <c r="I42" s="18">
        <v>3.6406964827979995</v>
      </c>
      <c r="J42" s="19">
        <v>3.9593804401473371</v>
      </c>
      <c r="K42" s="20">
        <f t="shared" si="3"/>
        <v>7.6000769229453367</v>
      </c>
      <c r="L42" s="18">
        <v>3.784645176072869</v>
      </c>
      <c r="M42" s="19">
        <v>4.0169142323733009</v>
      </c>
      <c r="N42" s="20">
        <f t="shared" si="4"/>
        <v>7.8015594084461704</v>
      </c>
      <c r="O42" s="18">
        <v>3.9222659122138714</v>
      </c>
      <c r="P42" s="19">
        <v>4.070806308471326</v>
      </c>
      <c r="Q42" s="20">
        <f t="shared" si="5"/>
        <v>7.9930722206851978</v>
      </c>
      <c r="R42" s="18">
        <v>3.7862499994949972</v>
      </c>
      <c r="S42" s="19">
        <v>3.8670539988832435</v>
      </c>
      <c r="T42" s="20">
        <f t="shared" si="6"/>
        <v>7.6533039983782407</v>
      </c>
      <c r="U42" s="18">
        <v>3.1958688405474964</v>
      </c>
      <c r="V42" s="19">
        <v>3.3116793011316905</v>
      </c>
      <c r="W42" s="20">
        <f t="shared" si="7"/>
        <v>6.5075481416791874</v>
      </c>
      <c r="X42" s="18">
        <v>3.208956548391483</v>
      </c>
      <c r="Y42" s="19">
        <v>3.2434524943500249</v>
      </c>
      <c r="Z42" s="17">
        <f t="shared" si="8"/>
        <v>6.4524090427415075</v>
      </c>
    </row>
    <row r="43" spans="2:26" x14ac:dyDescent="0.2">
      <c r="B43" s="9" t="s">
        <v>12</v>
      </c>
      <c r="C43" s="18">
        <v>2.8066908712068814</v>
      </c>
      <c r="D43" s="19">
        <v>3.0604112094859302</v>
      </c>
      <c r="E43" s="20">
        <f t="shared" si="1"/>
        <v>5.8671020806928116</v>
      </c>
      <c r="F43" s="18">
        <v>3.0164807068855306</v>
      </c>
      <c r="G43" s="19">
        <v>3.4082135659011263</v>
      </c>
      <c r="H43" s="20">
        <f t="shared" si="2"/>
        <v>6.4246942727866569</v>
      </c>
      <c r="I43" s="18">
        <v>3.1403434629025693</v>
      </c>
      <c r="J43" s="19">
        <v>3.610483024293508</v>
      </c>
      <c r="K43" s="20">
        <f t="shared" si="3"/>
        <v>6.7508264871960773</v>
      </c>
      <c r="L43" s="18">
        <v>3.5846862466257225</v>
      </c>
      <c r="M43" s="19">
        <v>4.0102597218886284</v>
      </c>
      <c r="N43" s="20">
        <f t="shared" si="4"/>
        <v>7.5949459685143506</v>
      </c>
      <c r="O43" s="18">
        <v>3.740330363323515</v>
      </c>
      <c r="P43" s="19">
        <v>4.0841364490509822</v>
      </c>
      <c r="Q43" s="20">
        <f t="shared" si="5"/>
        <v>7.8244668123744976</v>
      </c>
      <c r="R43" s="18">
        <v>3.8936273253264493</v>
      </c>
      <c r="S43" s="19">
        <v>4.1572549896252049</v>
      </c>
      <c r="T43" s="20">
        <f t="shared" si="6"/>
        <v>8.0508823149516537</v>
      </c>
      <c r="U43" s="18">
        <v>3.7809086112021597</v>
      </c>
      <c r="V43" s="19">
        <v>3.9734557205111334</v>
      </c>
      <c r="W43" s="20">
        <f t="shared" si="7"/>
        <v>7.7543643317132931</v>
      </c>
      <c r="X43" s="18">
        <v>3.2183172559948079</v>
      </c>
      <c r="Y43" s="19">
        <v>3.4310542021049431</v>
      </c>
      <c r="Z43" s="17">
        <f t="shared" si="8"/>
        <v>6.6493714580997505</v>
      </c>
    </row>
    <row r="44" spans="2:26" s="73" customFormat="1" x14ac:dyDescent="0.2">
      <c r="B44" s="68" t="s">
        <v>13</v>
      </c>
      <c r="C44" s="69">
        <v>2.6331417022885764</v>
      </c>
      <c r="D44" s="70">
        <v>2.9692435580784631</v>
      </c>
      <c r="E44" s="71">
        <f t="shared" si="1"/>
        <v>5.6023852603670399</v>
      </c>
      <c r="F44" s="69">
        <v>2.6630888731918172</v>
      </c>
      <c r="G44" s="70">
        <v>3.0262575202366673</v>
      </c>
      <c r="H44" s="71">
        <f t="shared" si="2"/>
        <v>5.6893463934284849</v>
      </c>
      <c r="I44" s="69">
        <v>2.8856111353688272</v>
      </c>
      <c r="J44" s="70">
        <v>3.3976927085502067</v>
      </c>
      <c r="K44" s="71">
        <f t="shared" si="3"/>
        <v>6.2833038439190343</v>
      </c>
      <c r="L44" s="69">
        <v>3.0206112634722544</v>
      </c>
      <c r="M44" s="70">
        <v>3.6190219290034098</v>
      </c>
      <c r="N44" s="71">
        <f t="shared" si="4"/>
        <v>6.6396331924756637</v>
      </c>
      <c r="O44" s="69">
        <v>3.4623190276221019</v>
      </c>
      <c r="P44" s="70">
        <v>4.0360762520705835</v>
      </c>
      <c r="Q44" s="71">
        <f t="shared" si="5"/>
        <v>7.4983952796926854</v>
      </c>
      <c r="R44" s="69">
        <v>3.6276321528988236</v>
      </c>
      <c r="S44" s="70">
        <v>4.1279111801132942</v>
      </c>
      <c r="T44" s="71">
        <f t="shared" si="6"/>
        <v>7.7555433330121177</v>
      </c>
      <c r="U44" s="69">
        <v>3.8002947729466303</v>
      </c>
      <c r="V44" s="70">
        <v>4.2283401050663016</v>
      </c>
      <c r="W44" s="71">
        <f t="shared" si="7"/>
        <v>8.028634878012932</v>
      </c>
      <c r="X44" s="69">
        <v>3.7186844756464486</v>
      </c>
      <c r="Y44" s="70">
        <v>4.073492864390043</v>
      </c>
      <c r="Z44" s="72">
        <f t="shared" si="8"/>
        <v>7.792177340036492</v>
      </c>
    </row>
    <row r="45" spans="2:26" x14ac:dyDescent="0.2">
      <c r="B45" s="9" t="s">
        <v>14</v>
      </c>
      <c r="C45" s="18">
        <v>2.0754156053158135</v>
      </c>
      <c r="D45" s="19">
        <v>2.4088926726774629</v>
      </c>
      <c r="E45" s="20">
        <f t="shared" si="1"/>
        <v>4.4843082779932768</v>
      </c>
      <c r="F45" s="18">
        <v>2.4217433239311994</v>
      </c>
      <c r="G45" s="19">
        <v>2.8848805017719892</v>
      </c>
      <c r="H45" s="20">
        <f t="shared" si="2"/>
        <v>5.3066238257031886</v>
      </c>
      <c r="I45" s="18">
        <v>2.4690016152421785</v>
      </c>
      <c r="J45" s="19">
        <v>2.9641179158292994</v>
      </c>
      <c r="K45" s="20">
        <f t="shared" si="3"/>
        <v>5.4331195310714779</v>
      </c>
      <c r="L45" s="18">
        <v>2.6905083433076631</v>
      </c>
      <c r="M45" s="19">
        <v>3.346757538141639</v>
      </c>
      <c r="N45" s="20">
        <f t="shared" si="4"/>
        <v>6.0372658814493025</v>
      </c>
      <c r="O45" s="18">
        <v>2.8271875524215031</v>
      </c>
      <c r="P45" s="19">
        <v>3.5781687772107182</v>
      </c>
      <c r="Q45" s="20">
        <f t="shared" si="5"/>
        <v>6.4053563296322213</v>
      </c>
      <c r="R45" s="18">
        <v>3.2559086475200587</v>
      </c>
      <c r="S45" s="19">
        <v>4.0090932141926725</v>
      </c>
      <c r="T45" s="20">
        <f t="shared" si="6"/>
        <v>7.2650018617127312</v>
      </c>
      <c r="U45" s="18">
        <v>3.4315449547417942</v>
      </c>
      <c r="V45" s="19">
        <v>4.1248994177871641</v>
      </c>
      <c r="W45" s="20">
        <f t="shared" si="7"/>
        <v>7.5564443725289578</v>
      </c>
      <c r="X45" s="18">
        <v>3.6245975049972783</v>
      </c>
      <c r="Y45" s="19">
        <v>4.2600059735042297</v>
      </c>
      <c r="Z45" s="17">
        <f t="shared" si="8"/>
        <v>7.884603478501508</v>
      </c>
    </row>
    <row r="46" spans="2:26" x14ac:dyDescent="0.2">
      <c r="B46" s="9" t="s">
        <v>15</v>
      </c>
      <c r="C46" s="18">
        <v>1.9776445388099375</v>
      </c>
      <c r="D46" s="19">
        <v>2.5617566668244609</v>
      </c>
      <c r="E46" s="20">
        <f t="shared" si="1"/>
        <v>4.5394012056343982</v>
      </c>
      <c r="F46" s="18">
        <v>1.8053097443983221</v>
      </c>
      <c r="G46" s="19">
        <v>2.2488159476615288</v>
      </c>
      <c r="H46" s="20">
        <f t="shared" si="2"/>
        <v>4.0541256920598512</v>
      </c>
      <c r="I46" s="18">
        <v>2.1236347549983887</v>
      </c>
      <c r="J46" s="19">
        <v>2.7155933815901028</v>
      </c>
      <c r="K46" s="20">
        <f t="shared" si="3"/>
        <v>4.8392281365884919</v>
      </c>
      <c r="L46" s="18">
        <v>2.1768316060291704</v>
      </c>
      <c r="M46" s="19">
        <v>2.8056730362470086</v>
      </c>
      <c r="N46" s="20">
        <f t="shared" si="4"/>
        <v>4.9825046422761794</v>
      </c>
      <c r="O46" s="18">
        <v>2.3820537030782836</v>
      </c>
      <c r="P46" s="19">
        <v>3.1810928754450463</v>
      </c>
      <c r="Q46" s="20">
        <f t="shared" si="5"/>
        <v>5.5631465785233303</v>
      </c>
      <c r="R46" s="18">
        <v>2.5136059500582224</v>
      </c>
      <c r="S46" s="19">
        <v>3.4145388713431113</v>
      </c>
      <c r="T46" s="20">
        <f t="shared" si="6"/>
        <v>5.9281448214013341</v>
      </c>
      <c r="U46" s="18">
        <v>2.9149019203869657</v>
      </c>
      <c r="V46" s="19">
        <v>3.8522752424136963</v>
      </c>
      <c r="W46" s="20">
        <f t="shared" si="7"/>
        <v>6.7671771628006621</v>
      </c>
      <c r="X46" s="18">
        <v>3.0948020471146225</v>
      </c>
      <c r="Y46" s="19">
        <v>3.9929039296030706</v>
      </c>
      <c r="Z46" s="17">
        <f t="shared" si="8"/>
        <v>7.0877059767176931</v>
      </c>
    </row>
    <row r="47" spans="2:26" x14ac:dyDescent="0.2">
      <c r="B47" s="9" t="s">
        <v>16</v>
      </c>
      <c r="C47" s="18">
        <v>1.4689237022815766</v>
      </c>
      <c r="D47" s="19">
        <v>2.0103116425115521</v>
      </c>
      <c r="E47" s="20">
        <f t="shared" si="1"/>
        <v>3.4792353447931288</v>
      </c>
      <c r="F47" s="18">
        <v>1.5361330302530563</v>
      </c>
      <c r="G47" s="19">
        <v>2.1582802268340209</v>
      </c>
      <c r="H47" s="20">
        <f t="shared" si="2"/>
        <v>3.6944132570870769</v>
      </c>
      <c r="I47" s="18">
        <v>1.4141682148442991</v>
      </c>
      <c r="J47" s="19">
        <v>1.9101008244316111</v>
      </c>
      <c r="K47" s="20">
        <f t="shared" si="3"/>
        <v>3.3242690392759102</v>
      </c>
      <c r="L47" s="18">
        <v>1.6726538051703563</v>
      </c>
      <c r="M47" s="19">
        <v>2.3203233340726372</v>
      </c>
      <c r="N47" s="20">
        <f t="shared" si="4"/>
        <v>3.9929771392429938</v>
      </c>
      <c r="O47" s="18">
        <v>1.7208716786969513</v>
      </c>
      <c r="P47" s="19">
        <v>2.4067377585969458</v>
      </c>
      <c r="Q47" s="20">
        <f t="shared" si="5"/>
        <v>4.1276094372938967</v>
      </c>
      <c r="R47" s="18">
        <v>1.8923642759921071</v>
      </c>
      <c r="S47" s="19">
        <v>2.742467268402685</v>
      </c>
      <c r="T47" s="20">
        <f t="shared" si="6"/>
        <v>4.6348315443947925</v>
      </c>
      <c r="U47" s="18">
        <v>2.0086412404468232</v>
      </c>
      <c r="V47" s="19">
        <v>2.958976068985502</v>
      </c>
      <c r="W47" s="20">
        <f t="shared" si="7"/>
        <v>4.9676173094323257</v>
      </c>
      <c r="X47" s="18">
        <v>2.3513317622960606</v>
      </c>
      <c r="Y47" s="19">
        <v>3.3707902924523832</v>
      </c>
      <c r="Z47" s="17">
        <f t="shared" si="8"/>
        <v>5.7221220547484437</v>
      </c>
    </row>
    <row r="48" spans="2:26" x14ac:dyDescent="0.2">
      <c r="B48" s="9" t="s">
        <v>17</v>
      </c>
      <c r="C48" s="18">
        <v>0.77400866345957431</v>
      </c>
      <c r="D48" s="19">
        <v>1.1772406345246436</v>
      </c>
      <c r="E48" s="20">
        <f t="shared" si="1"/>
        <v>1.951249297984218</v>
      </c>
      <c r="F48" s="18">
        <v>0.92131190197402901</v>
      </c>
      <c r="G48" s="19">
        <v>1.3607384505962028</v>
      </c>
      <c r="H48" s="20">
        <f t="shared" si="2"/>
        <v>2.2820503525702316</v>
      </c>
      <c r="I48" s="18">
        <v>0.96984645860758589</v>
      </c>
      <c r="J48" s="19">
        <v>1.4681752294903676</v>
      </c>
      <c r="K48" s="20">
        <f t="shared" si="3"/>
        <v>2.4380216880979537</v>
      </c>
      <c r="L48" s="18">
        <v>0.89864032823973872</v>
      </c>
      <c r="M48" s="19">
        <v>1.3072190834118087</v>
      </c>
      <c r="N48" s="20">
        <f t="shared" si="4"/>
        <v>2.2058594116515473</v>
      </c>
      <c r="O48" s="18">
        <v>1.066692026709414</v>
      </c>
      <c r="P48" s="19">
        <v>1.5948660946550886</v>
      </c>
      <c r="Q48" s="20">
        <f t="shared" si="5"/>
        <v>2.6615581213645028</v>
      </c>
      <c r="R48" s="18">
        <v>1.1018425063841688</v>
      </c>
      <c r="S48" s="19">
        <v>1.6617969300603168</v>
      </c>
      <c r="T48" s="20">
        <f t="shared" si="6"/>
        <v>2.7636394364444854</v>
      </c>
      <c r="U48" s="18">
        <v>1.2204418323169404</v>
      </c>
      <c r="V48" s="19">
        <v>1.9077800692360307</v>
      </c>
      <c r="W48" s="20">
        <f t="shared" si="7"/>
        <v>3.1282219015529709</v>
      </c>
      <c r="X48" s="18">
        <v>1.305045644570215</v>
      </c>
      <c r="Y48" s="19">
        <v>2.070607852684029</v>
      </c>
      <c r="Z48" s="17">
        <f t="shared" si="8"/>
        <v>3.3756534972542438</v>
      </c>
    </row>
    <row r="49" spans="2:26" x14ac:dyDescent="0.2">
      <c r="B49" s="9" t="s">
        <v>18</v>
      </c>
      <c r="C49" s="18">
        <v>0.23980435471740788</v>
      </c>
      <c r="D49" s="19">
        <v>0.38567812283973002</v>
      </c>
      <c r="E49" s="20">
        <f t="shared" si="1"/>
        <v>0.62548247755713793</v>
      </c>
      <c r="F49" s="18">
        <v>0.33372602216431885</v>
      </c>
      <c r="G49" s="19">
        <v>0.53075843282478008</v>
      </c>
      <c r="H49" s="20">
        <f t="shared" si="2"/>
        <v>0.86448445498909887</v>
      </c>
      <c r="I49" s="18">
        <v>0.39711041221591575</v>
      </c>
      <c r="J49" s="19">
        <v>0.6178646860505479</v>
      </c>
      <c r="K49" s="20">
        <f t="shared" si="3"/>
        <v>1.0149750982664636</v>
      </c>
      <c r="L49" s="18">
        <v>0.4192256580314882</v>
      </c>
      <c r="M49" s="19">
        <v>0.66669858600487508</v>
      </c>
      <c r="N49" s="20">
        <f t="shared" si="4"/>
        <v>1.0859242440363632</v>
      </c>
      <c r="O49" s="18">
        <v>0.3908568422735747</v>
      </c>
      <c r="P49" s="19">
        <v>0.59705976838662178</v>
      </c>
      <c r="Q49" s="20">
        <f t="shared" si="5"/>
        <v>0.98791661066019643</v>
      </c>
      <c r="R49" s="18">
        <v>0.46542021312406723</v>
      </c>
      <c r="S49" s="19">
        <v>0.73144262891135103</v>
      </c>
      <c r="T49" s="20">
        <f t="shared" si="6"/>
        <v>1.1968628420354182</v>
      </c>
      <c r="U49" s="18">
        <v>0.48352941475368139</v>
      </c>
      <c r="V49" s="19">
        <v>0.7673708763081406</v>
      </c>
      <c r="W49" s="20">
        <f t="shared" si="7"/>
        <v>1.2509002910618219</v>
      </c>
      <c r="X49" s="18">
        <v>0.54088492467442828</v>
      </c>
      <c r="Y49" s="19">
        <v>0.8899472746361683</v>
      </c>
      <c r="Z49" s="17">
        <f t="shared" si="8"/>
        <v>1.4308321993105966</v>
      </c>
    </row>
    <row r="50" spans="2:26" x14ac:dyDescent="0.2">
      <c r="B50" s="9" t="s">
        <v>19</v>
      </c>
      <c r="C50" s="18">
        <v>5.7736135637277447E-2</v>
      </c>
      <c r="D50" s="19">
        <v>0.10141814095353315</v>
      </c>
      <c r="E50" s="20">
        <f t="shared" si="1"/>
        <v>0.15915427659081061</v>
      </c>
      <c r="F50" s="18">
        <v>5.4178783389952294E-2</v>
      </c>
      <c r="G50" s="19">
        <v>8.7505049500298901E-2</v>
      </c>
      <c r="H50" s="20">
        <f t="shared" si="2"/>
        <v>0.14168383289025119</v>
      </c>
      <c r="I50" s="18">
        <v>7.6627534760833199E-2</v>
      </c>
      <c r="J50" s="19">
        <v>0.1209785804013821</v>
      </c>
      <c r="K50" s="20">
        <f t="shared" si="3"/>
        <v>0.1976061151622153</v>
      </c>
      <c r="L50" s="18">
        <v>9.0444768080262583E-2</v>
      </c>
      <c r="M50" s="19">
        <v>0.14136206593675504</v>
      </c>
      <c r="N50" s="20">
        <f t="shared" si="4"/>
        <v>0.23180683401701763</v>
      </c>
      <c r="O50" s="18">
        <v>9.541623820789058E-2</v>
      </c>
      <c r="P50" s="19">
        <v>0.15180631713567216</v>
      </c>
      <c r="Q50" s="20">
        <f t="shared" si="5"/>
        <v>0.24722255534356274</v>
      </c>
      <c r="R50" s="18">
        <v>8.9828526089129807E-2</v>
      </c>
      <c r="S50" s="19">
        <v>0.13731438939585638</v>
      </c>
      <c r="T50" s="20">
        <f t="shared" si="6"/>
        <v>0.22714291548498619</v>
      </c>
      <c r="U50" s="18">
        <v>0.10725776203161365</v>
      </c>
      <c r="V50" s="19">
        <v>0.16876331879933454</v>
      </c>
      <c r="W50" s="20">
        <f t="shared" si="7"/>
        <v>0.27602108083094817</v>
      </c>
      <c r="X50" s="18">
        <v>0.11230155582734411</v>
      </c>
      <c r="Y50" s="19">
        <v>0.1788145281429237</v>
      </c>
      <c r="Z50" s="17">
        <f t="shared" si="8"/>
        <v>0.29111608397026778</v>
      </c>
    </row>
    <row r="51" spans="2:26" ht="13.5" thickBot="1" x14ac:dyDescent="0.25">
      <c r="B51" s="10" t="s">
        <v>23</v>
      </c>
      <c r="C51" s="26">
        <v>1.8972154954983497E-2</v>
      </c>
      <c r="D51" s="27">
        <v>3.7483820712030505E-2</v>
      </c>
      <c r="E51" s="28">
        <f t="shared" si="1"/>
        <v>5.6455975667014005E-2</v>
      </c>
      <c r="F51" s="26">
        <v>4.7401487310073324E-3</v>
      </c>
      <c r="G51" s="27">
        <v>7.4202522549904433E-3</v>
      </c>
      <c r="H51" s="28">
        <f t="shared" si="2"/>
        <v>1.2160400985997775E-2</v>
      </c>
      <c r="I51" s="26">
        <v>4.3410653279195533E-3</v>
      </c>
      <c r="J51" s="27">
        <v>6.4175748215453757E-3</v>
      </c>
      <c r="K51" s="28">
        <f t="shared" si="3"/>
        <v>1.075864014946493E-2</v>
      </c>
      <c r="L51" s="26">
        <v>6.2031834976583444E-3</v>
      </c>
      <c r="M51" s="27">
        <v>8.8378129103791874E-3</v>
      </c>
      <c r="N51" s="28">
        <f t="shared" si="4"/>
        <v>1.5040996408037532E-2</v>
      </c>
      <c r="O51" s="26">
        <v>7.2178145752388404E-3</v>
      </c>
      <c r="P51" s="27">
        <v>1.0342695149989558E-2</v>
      </c>
      <c r="Q51" s="28">
        <f t="shared" si="5"/>
        <v>1.75605097252284E-2</v>
      </c>
      <c r="R51" s="26">
        <v>7.5994837670201303E-3</v>
      </c>
      <c r="S51" s="27">
        <v>1.1028306736750235E-2</v>
      </c>
      <c r="T51" s="28">
        <f t="shared" si="6"/>
        <v>1.8627790503770364E-2</v>
      </c>
      <c r="U51" s="26">
        <v>7.2906265404145175E-3</v>
      </c>
      <c r="V51" s="27">
        <v>1.0189614705942552E-2</v>
      </c>
      <c r="W51" s="28">
        <f t="shared" si="7"/>
        <v>1.7480241246357071E-2</v>
      </c>
      <c r="X51" s="26">
        <v>8.6832273586132033E-3</v>
      </c>
      <c r="Y51" s="27">
        <v>1.2473069205559106E-2</v>
      </c>
      <c r="Z51" s="77">
        <f t="shared" si="8"/>
        <v>2.1156296564172311E-2</v>
      </c>
    </row>
    <row r="52" spans="2:26" ht="13.5" thickBot="1" x14ac:dyDescent="0.25">
      <c r="B52" s="11" t="s">
        <v>26</v>
      </c>
      <c r="C52" s="45">
        <v>48.520733710332777</v>
      </c>
      <c r="D52" s="46">
        <v>51.47926628966723</v>
      </c>
      <c r="E52" s="47">
        <f t="shared" si="1"/>
        <v>100</v>
      </c>
      <c r="F52" s="45">
        <v>48.495586609993218</v>
      </c>
      <c r="G52" s="46">
        <v>51.504413390006803</v>
      </c>
      <c r="H52" s="47">
        <f t="shared" si="2"/>
        <v>100.00000000000003</v>
      </c>
      <c r="I52" s="45">
        <v>48.462869599505538</v>
      </c>
      <c r="J52" s="46">
        <v>51.537130400494462</v>
      </c>
      <c r="K52" s="47">
        <f t="shared" si="3"/>
        <v>100</v>
      </c>
      <c r="L52" s="45">
        <v>48.422077244089344</v>
      </c>
      <c r="M52" s="46">
        <v>51.57792275591067</v>
      </c>
      <c r="N52" s="47">
        <f t="shared" si="4"/>
        <v>100.00000000000001</v>
      </c>
      <c r="O52" s="45">
        <v>48.370127909676611</v>
      </c>
      <c r="P52" s="46">
        <v>51.629872090323396</v>
      </c>
      <c r="Q52" s="47">
        <f t="shared" si="5"/>
        <v>100</v>
      </c>
      <c r="R52" s="45">
        <v>48.326302544581026</v>
      </c>
      <c r="S52" s="46">
        <v>51.673697455418946</v>
      </c>
      <c r="T52" s="47">
        <f t="shared" si="6"/>
        <v>99.999999999999972</v>
      </c>
      <c r="U52" s="78">
        <v>48.31045413017037</v>
      </c>
      <c r="V52" s="79">
        <v>51.68954586982963</v>
      </c>
      <c r="W52" s="80">
        <f t="shared" si="7"/>
        <v>100</v>
      </c>
      <c r="X52" s="78">
        <v>48.327715271485559</v>
      </c>
      <c r="Y52" s="79">
        <v>51.672284728514434</v>
      </c>
      <c r="Z52" s="80">
        <f t="shared" si="8"/>
        <v>100</v>
      </c>
    </row>
    <row r="53" spans="2:26" x14ac:dyDescent="0.2"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2:26" x14ac:dyDescent="0.2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</sheetData>
  <mergeCells count="16">
    <mergeCell ref="I29:K29"/>
    <mergeCell ref="F29:H29"/>
    <mergeCell ref="C29:E29"/>
    <mergeCell ref="U29:W29"/>
    <mergeCell ref="X29:Z29"/>
    <mergeCell ref="R29:T29"/>
    <mergeCell ref="O29:Q29"/>
    <mergeCell ref="L29:N29"/>
    <mergeCell ref="R3:T3"/>
    <mergeCell ref="U3:W3"/>
    <mergeCell ref="X3:Z3"/>
    <mergeCell ref="C3:E3"/>
    <mergeCell ref="F3:H3"/>
    <mergeCell ref="I3:K3"/>
    <mergeCell ref="L3:N3"/>
    <mergeCell ref="O3:Q3"/>
  </mergeCells>
  <printOptions horizontalCentered="1"/>
  <pageMargins left="0.19685039370078741" right="0.19685039370078741" top="1.3385826771653544" bottom="0.23622047244094491" header="0.31496062992125984" footer="0.15748031496062992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1"/>
  <sheetViews>
    <sheetView workbookViewId="0">
      <selection activeCell="B1" sqref="B1:Z51"/>
    </sheetView>
  </sheetViews>
  <sheetFormatPr defaultRowHeight="12.75" x14ac:dyDescent="0.2"/>
  <cols>
    <col min="1" max="1" width="9.140625" style="2"/>
    <col min="2" max="2" width="7" style="2" customWidth="1"/>
    <col min="3" max="3" width="7.42578125" style="2" bestFit="1" customWidth="1"/>
    <col min="4" max="4" width="8.140625" style="2" bestFit="1" customWidth="1"/>
    <col min="5" max="5" width="8.42578125" style="2" bestFit="1" customWidth="1"/>
    <col min="6" max="6" width="7.42578125" style="2" bestFit="1" customWidth="1"/>
    <col min="7" max="7" width="8.140625" style="2" bestFit="1" customWidth="1"/>
    <col min="8" max="8" width="8.42578125" style="2" bestFit="1" customWidth="1"/>
    <col min="9" max="9" width="7.42578125" style="2" bestFit="1" customWidth="1"/>
    <col min="10" max="10" width="8.140625" style="2" bestFit="1" customWidth="1"/>
    <col min="11" max="11" width="8.42578125" style="2" bestFit="1" customWidth="1"/>
    <col min="12" max="12" width="7.42578125" style="2" bestFit="1" customWidth="1"/>
    <col min="13" max="13" width="8.140625" style="2" bestFit="1" customWidth="1"/>
    <col min="14" max="14" width="8.42578125" style="2" bestFit="1" customWidth="1"/>
    <col min="15" max="15" width="7.42578125" style="2" bestFit="1" customWidth="1"/>
    <col min="16" max="16" width="8.140625" style="2" bestFit="1" customWidth="1"/>
    <col min="17" max="18" width="7.42578125" style="2" bestFit="1" customWidth="1"/>
    <col min="19" max="19" width="8.140625" style="2" bestFit="1" customWidth="1"/>
    <col min="20" max="21" width="7.42578125" style="2" bestFit="1" customWidth="1"/>
    <col min="22" max="22" width="8.140625" style="2" bestFit="1" customWidth="1"/>
    <col min="23" max="24" width="7.42578125" style="2" bestFit="1" customWidth="1"/>
    <col min="25" max="25" width="8.140625" style="2" bestFit="1" customWidth="1"/>
    <col min="26" max="26" width="7.42578125" style="2" bestFit="1" customWidth="1"/>
    <col min="27" max="16384" width="9.140625" style="2"/>
  </cols>
  <sheetData>
    <row r="1" spans="2:26" ht="13.5" thickBot="1" x14ac:dyDescent="0.25">
      <c r="B1" s="1" t="s">
        <v>32</v>
      </c>
    </row>
    <row r="2" spans="2:26" ht="13.5" thickBot="1" x14ac:dyDescent="0.25">
      <c r="B2" s="29"/>
      <c r="C2" s="104">
        <v>2015</v>
      </c>
      <c r="D2" s="105"/>
      <c r="E2" s="106"/>
      <c r="F2" s="104">
        <v>2020</v>
      </c>
      <c r="G2" s="105"/>
      <c r="H2" s="106"/>
      <c r="I2" s="104">
        <v>2025</v>
      </c>
      <c r="J2" s="105"/>
      <c r="K2" s="106"/>
      <c r="L2" s="104">
        <v>2030</v>
      </c>
      <c r="M2" s="105"/>
      <c r="N2" s="106"/>
      <c r="O2" s="104">
        <v>2035</v>
      </c>
      <c r="P2" s="105"/>
      <c r="Q2" s="106"/>
      <c r="R2" s="104">
        <v>2040</v>
      </c>
      <c r="S2" s="105"/>
      <c r="T2" s="106"/>
      <c r="U2" s="104">
        <v>2045</v>
      </c>
      <c r="V2" s="105"/>
      <c r="W2" s="106"/>
      <c r="X2" s="104">
        <v>2050</v>
      </c>
      <c r="Y2" s="105"/>
      <c r="Z2" s="106"/>
    </row>
    <row r="3" spans="2:26" ht="13.5" thickBot="1" x14ac:dyDescent="0.25">
      <c r="B3" s="4" t="s">
        <v>28</v>
      </c>
      <c r="C3" s="30" t="s">
        <v>24</v>
      </c>
      <c r="D3" s="31" t="s">
        <v>25</v>
      </c>
      <c r="E3" s="32" t="s">
        <v>26</v>
      </c>
      <c r="F3" s="30" t="s">
        <v>24</v>
      </c>
      <c r="G3" s="31" t="s">
        <v>25</v>
      </c>
      <c r="H3" s="32" t="s">
        <v>27</v>
      </c>
      <c r="I3" s="30" t="s">
        <v>24</v>
      </c>
      <c r="J3" s="31" t="s">
        <v>25</v>
      </c>
      <c r="K3" s="32" t="s">
        <v>27</v>
      </c>
      <c r="L3" s="30" t="s">
        <v>24</v>
      </c>
      <c r="M3" s="31" t="s">
        <v>25</v>
      </c>
      <c r="N3" s="32" t="s">
        <v>27</v>
      </c>
      <c r="O3" s="30" t="s">
        <v>24</v>
      </c>
      <c r="P3" s="31" t="s">
        <v>25</v>
      </c>
      <c r="Q3" s="32" t="s">
        <v>27</v>
      </c>
      <c r="R3" s="30" t="s">
        <v>24</v>
      </c>
      <c r="S3" s="31" t="s">
        <v>25</v>
      </c>
      <c r="T3" s="32" t="s">
        <v>27</v>
      </c>
      <c r="U3" s="30" t="s">
        <v>24</v>
      </c>
      <c r="V3" s="31" t="s">
        <v>25</v>
      </c>
      <c r="W3" s="32" t="s">
        <v>27</v>
      </c>
      <c r="X3" s="30" t="s">
        <v>24</v>
      </c>
      <c r="Y3" s="31" t="s">
        <v>25</v>
      </c>
      <c r="Z3" s="32" t="s">
        <v>27</v>
      </c>
    </row>
    <row r="4" spans="2:26" x14ac:dyDescent="0.2">
      <c r="B4" s="33" t="s">
        <v>29</v>
      </c>
      <c r="C4" s="24">
        <v>256.75799999999998</v>
      </c>
      <c r="D4" s="40">
        <v>242.68299999999999</v>
      </c>
      <c r="E4" s="17">
        <v>499.44099999999997</v>
      </c>
      <c r="F4" s="24">
        <v>211.22947595135017</v>
      </c>
      <c r="G4" s="40">
        <v>201.43231565722249</v>
      </c>
      <c r="H4" s="17">
        <v>412.66179160857268</v>
      </c>
      <c r="I4" s="24">
        <v>188.89550677561235</v>
      </c>
      <c r="J4" s="40">
        <v>180.12386027554396</v>
      </c>
      <c r="K4" s="17">
        <v>369.01936705115634</v>
      </c>
      <c r="L4" s="24">
        <v>194.13545863154462</v>
      </c>
      <c r="M4" s="40">
        <v>185.11772847752943</v>
      </c>
      <c r="N4" s="17">
        <v>379.25318710907408</v>
      </c>
      <c r="O4" s="24">
        <v>208.55720892731273</v>
      </c>
      <c r="P4" s="40">
        <v>198.84943486986089</v>
      </c>
      <c r="Q4" s="17">
        <v>407.40664379717361</v>
      </c>
      <c r="R4" s="24">
        <v>205.20253069217824</v>
      </c>
      <c r="S4" s="40">
        <v>195.65447573760051</v>
      </c>
      <c r="T4" s="17">
        <v>400.85700642977878</v>
      </c>
      <c r="U4" s="24">
        <v>195.323829101146</v>
      </c>
      <c r="V4" s="40">
        <v>186.21521198877355</v>
      </c>
      <c r="W4" s="17">
        <v>381.53904108991952</v>
      </c>
      <c r="X4" s="24">
        <v>175.1334342070484</v>
      </c>
      <c r="Y4" s="40">
        <v>166.97160211468693</v>
      </c>
      <c r="Z4" s="17">
        <v>342.10503632173533</v>
      </c>
    </row>
    <row r="5" spans="2:26" x14ac:dyDescent="0.2">
      <c r="B5" s="33" t="s">
        <v>21</v>
      </c>
      <c r="C5" s="25">
        <v>280.49799999999999</v>
      </c>
      <c r="D5" s="39">
        <v>268</v>
      </c>
      <c r="E5" s="20">
        <v>548.49800000000005</v>
      </c>
      <c r="F5" s="25">
        <v>256.5667273690791</v>
      </c>
      <c r="G5" s="39">
        <v>242.54647963992116</v>
      </c>
      <c r="H5" s="20">
        <v>499.11320700900023</v>
      </c>
      <c r="I5" s="25">
        <v>211.08378050491348</v>
      </c>
      <c r="J5" s="39">
        <v>201.33067644412569</v>
      </c>
      <c r="K5" s="20">
        <v>412.41445694903911</v>
      </c>
      <c r="L5" s="25">
        <v>188.77065955680982</v>
      </c>
      <c r="M5" s="39">
        <v>180.03034893219203</v>
      </c>
      <c r="N5" s="20">
        <v>368.80100848900184</v>
      </c>
      <c r="O5" s="25">
        <v>194.00940834384309</v>
      </c>
      <c r="P5" s="39">
        <v>185.02422624259157</v>
      </c>
      <c r="Q5" s="20">
        <v>379.03363458643469</v>
      </c>
      <c r="R5" s="25">
        <v>208.42897994566155</v>
      </c>
      <c r="S5" s="39">
        <v>198.75633787784395</v>
      </c>
      <c r="T5" s="20">
        <v>407.1853178235055</v>
      </c>
      <c r="U5" s="25">
        <v>205.08142051310895</v>
      </c>
      <c r="V5" s="39">
        <v>195.56585463447689</v>
      </c>
      <c r="W5" s="20">
        <v>400.64727514758584</v>
      </c>
      <c r="X5" s="25">
        <v>195.21243527503196</v>
      </c>
      <c r="Y5" s="39">
        <v>186.13415649789093</v>
      </c>
      <c r="Z5" s="20">
        <v>381.34659177292292</v>
      </c>
    </row>
    <row r="6" spans="2:26" x14ac:dyDescent="0.2">
      <c r="B6" s="33" t="s">
        <v>2</v>
      </c>
      <c r="C6" s="25">
        <v>271.27</v>
      </c>
      <c r="D6" s="39">
        <v>258.709</v>
      </c>
      <c r="E6" s="20">
        <v>529.97900000000004</v>
      </c>
      <c r="F6" s="25">
        <v>280.36762866548554</v>
      </c>
      <c r="G6" s="39">
        <v>267.9322681949638</v>
      </c>
      <c r="H6" s="20">
        <v>548.29989686044939</v>
      </c>
      <c r="I6" s="25">
        <v>256.45237721931466</v>
      </c>
      <c r="J6" s="39">
        <v>242.4889159877377</v>
      </c>
      <c r="K6" s="20">
        <v>498.94129320705235</v>
      </c>
      <c r="L6" s="25">
        <v>210.99119917890306</v>
      </c>
      <c r="M6" s="39">
        <v>201.28061871318386</v>
      </c>
      <c r="N6" s="20">
        <v>412.27181789208691</v>
      </c>
      <c r="O6" s="25">
        <v>188.68728046657705</v>
      </c>
      <c r="P6" s="39">
        <v>179.98687125371046</v>
      </c>
      <c r="Q6" s="20">
        <v>368.67415172028751</v>
      </c>
      <c r="R6" s="25">
        <v>193.92550469467153</v>
      </c>
      <c r="S6" s="39">
        <v>184.98054098725194</v>
      </c>
      <c r="T6" s="20">
        <v>378.9060456819235</v>
      </c>
      <c r="U6" s="25">
        <v>208.34015857959866</v>
      </c>
      <c r="V6" s="39">
        <v>198.70976210130956</v>
      </c>
      <c r="W6" s="20">
        <v>407.04992068090826</v>
      </c>
      <c r="X6" s="25">
        <v>204.99400860378412</v>
      </c>
      <c r="Y6" s="39">
        <v>195.52084261711661</v>
      </c>
      <c r="Z6" s="20">
        <v>400.51485122090071</v>
      </c>
    </row>
    <row r="7" spans="2:26" s="73" customFormat="1" x14ac:dyDescent="0.2">
      <c r="B7" s="74" t="s">
        <v>3</v>
      </c>
      <c r="C7" s="82">
        <v>273.72699999999998</v>
      </c>
      <c r="D7" s="83">
        <v>263.91899999999998</v>
      </c>
      <c r="E7" s="71">
        <v>537.64599999999996</v>
      </c>
      <c r="F7" s="82">
        <v>271.00968276063526</v>
      </c>
      <c r="G7" s="83">
        <v>258.58544069840042</v>
      </c>
      <c r="H7" s="71">
        <v>529.59512345903579</v>
      </c>
      <c r="I7" s="82">
        <v>280.10615527704761</v>
      </c>
      <c r="J7" s="83">
        <v>267.80717644817094</v>
      </c>
      <c r="K7" s="71">
        <v>547.91333172521854</v>
      </c>
      <c r="L7" s="82">
        <v>256.1983917983768</v>
      </c>
      <c r="M7" s="83">
        <v>242.36931894455145</v>
      </c>
      <c r="N7" s="71">
        <v>498.56771074292828</v>
      </c>
      <c r="O7" s="82">
        <v>210.7746523075534</v>
      </c>
      <c r="P7" s="83">
        <v>201.18197774582686</v>
      </c>
      <c r="Q7" s="71">
        <v>411.95663005338025</v>
      </c>
      <c r="R7" s="82">
        <v>188.4948668095613</v>
      </c>
      <c r="S7" s="83">
        <v>179.89942611011273</v>
      </c>
      <c r="T7" s="71">
        <v>368.394292919674</v>
      </c>
      <c r="U7" s="82">
        <v>193.73225078859858</v>
      </c>
      <c r="V7" s="83">
        <v>184.89189306641842</v>
      </c>
      <c r="W7" s="71">
        <v>378.62414385501705</v>
      </c>
      <c r="X7" s="82">
        <v>208.12332173513022</v>
      </c>
      <c r="Y7" s="83">
        <v>198.61494043780431</v>
      </c>
      <c r="Z7" s="71">
        <v>406.73826217293447</v>
      </c>
    </row>
    <row r="8" spans="2:26" x14ac:dyDescent="0.2">
      <c r="B8" s="33" t="s">
        <v>4</v>
      </c>
      <c r="C8" s="25">
        <v>292.47000000000003</v>
      </c>
      <c r="D8" s="39">
        <v>282.66399999999999</v>
      </c>
      <c r="E8" s="20">
        <v>575.13400000000001</v>
      </c>
      <c r="F8" s="25">
        <v>273.07481674638132</v>
      </c>
      <c r="G8" s="39">
        <v>263.69059006546587</v>
      </c>
      <c r="H8" s="20">
        <v>536.76540681184724</v>
      </c>
      <c r="I8" s="25">
        <v>270.34631029286032</v>
      </c>
      <c r="J8" s="39">
        <v>258.36107712440707</v>
      </c>
      <c r="K8" s="20">
        <v>528.70738741726734</v>
      </c>
      <c r="L8" s="25">
        <v>279.41244440652304</v>
      </c>
      <c r="M8" s="39">
        <v>267.57608553686555</v>
      </c>
      <c r="N8" s="20">
        <v>546.9885299433887</v>
      </c>
      <c r="O8" s="25">
        <v>255.5208056592233</v>
      </c>
      <c r="P8" s="39">
        <v>242.15757137548766</v>
      </c>
      <c r="Q8" s="20">
        <v>497.67837703471093</v>
      </c>
      <c r="R8" s="25">
        <v>210.21907495961804</v>
      </c>
      <c r="S8" s="39">
        <v>201.00661437236744</v>
      </c>
      <c r="T8" s="20">
        <v>411.22568933198551</v>
      </c>
      <c r="U8" s="25">
        <v>188.00009797724397</v>
      </c>
      <c r="V8" s="39">
        <v>179.74300041393232</v>
      </c>
      <c r="W8" s="20">
        <v>367.74309839117632</v>
      </c>
      <c r="X8" s="25">
        <v>193.22722756466823</v>
      </c>
      <c r="Y8" s="39">
        <v>184.73195987487176</v>
      </c>
      <c r="Z8" s="20">
        <v>377.95918743954002</v>
      </c>
    </row>
    <row r="9" spans="2:26" x14ac:dyDescent="0.2">
      <c r="B9" s="33" t="s">
        <v>5</v>
      </c>
      <c r="C9" s="25">
        <v>306.63600000000002</v>
      </c>
      <c r="D9" s="39">
        <v>304.48599999999999</v>
      </c>
      <c r="E9" s="20">
        <v>611.12199999999996</v>
      </c>
      <c r="F9" s="25">
        <v>291.54822997237397</v>
      </c>
      <c r="G9" s="39">
        <v>282.34138981140921</v>
      </c>
      <c r="H9" s="20">
        <v>573.88961978378325</v>
      </c>
      <c r="I9" s="25">
        <v>272.17219752261531</v>
      </c>
      <c r="J9" s="39">
        <v>263.38878481858751</v>
      </c>
      <c r="K9" s="20">
        <v>535.56098234120293</v>
      </c>
      <c r="L9" s="25">
        <v>269.39805870498719</v>
      </c>
      <c r="M9" s="39">
        <v>258.07141849444201</v>
      </c>
      <c r="N9" s="20">
        <v>527.46947719942921</v>
      </c>
      <c r="O9" s="25">
        <v>278.38084270577025</v>
      </c>
      <c r="P9" s="39">
        <v>267.27133055691263</v>
      </c>
      <c r="Q9" s="20">
        <v>545.65217326268282</v>
      </c>
      <c r="R9" s="25">
        <v>254.57507969553265</v>
      </c>
      <c r="S9" s="39">
        <v>241.88043015769992</v>
      </c>
      <c r="T9" s="20">
        <v>496.45550985323251</v>
      </c>
      <c r="U9" s="25">
        <v>209.44023420829569</v>
      </c>
      <c r="V9" s="39">
        <v>200.77657195614489</v>
      </c>
      <c r="W9" s="20">
        <v>410.21680616444058</v>
      </c>
      <c r="X9" s="25">
        <v>187.31612373639712</v>
      </c>
      <c r="Y9" s="39">
        <v>179.53505527625558</v>
      </c>
      <c r="Z9" s="20">
        <v>366.85117901265272</v>
      </c>
    </row>
    <row r="10" spans="2:26" x14ac:dyDescent="0.2">
      <c r="B10" s="33" t="s">
        <v>6</v>
      </c>
      <c r="C10" s="25">
        <v>379.459</v>
      </c>
      <c r="D10" s="39">
        <v>372.10599999999999</v>
      </c>
      <c r="E10" s="20">
        <v>751.56500000000005</v>
      </c>
      <c r="F10" s="25">
        <v>305.57224948806601</v>
      </c>
      <c r="G10" s="39">
        <v>304.06626585793617</v>
      </c>
      <c r="H10" s="20">
        <v>609.63851534600224</v>
      </c>
      <c r="I10" s="25">
        <v>290.50971891168189</v>
      </c>
      <c r="J10" s="39">
        <v>281.94964529841315</v>
      </c>
      <c r="K10" s="20">
        <v>572.45936421009503</v>
      </c>
      <c r="L10" s="25">
        <v>271.15362322662185</v>
      </c>
      <c r="M10" s="39">
        <v>263.04121314494677</v>
      </c>
      <c r="N10" s="20">
        <v>534.19483637156861</v>
      </c>
      <c r="O10" s="25">
        <v>268.35177365636014</v>
      </c>
      <c r="P10" s="39">
        <v>257.72439101888034</v>
      </c>
      <c r="Q10" s="20">
        <v>526.07616467524053</v>
      </c>
      <c r="R10" s="25">
        <v>277.3032025538057</v>
      </c>
      <c r="S10" s="39">
        <v>266.91259864032583</v>
      </c>
      <c r="T10" s="20">
        <v>544.21580119413159</v>
      </c>
      <c r="U10" s="25">
        <v>253.59269455717299</v>
      </c>
      <c r="V10" s="39">
        <v>241.55380797514496</v>
      </c>
      <c r="W10" s="20">
        <v>495.14650253231798</v>
      </c>
      <c r="X10" s="25">
        <v>208.64890898179857</v>
      </c>
      <c r="Y10" s="39">
        <v>200.5033845454773</v>
      </c>
      <c r="Z10" s="20">
        <v>409.1522935272759</v>
      </c>
    </row>
    <row r="11" spans="2:26" x14ac:dyDescent="0.2">
      <c r="B11" s="33" t="s">
        <v>7</v>
      </c>
      <c r="C11" s="25">
        <v>407.21</v>
      </c>
      <c r="D11" s="39">
        <v>406.95499999999998</v>
      </c>
      <c r="E11" s="20">
        <v>814.16499999999996</v>
      </c>
      <c r="F11" s="25">
        <v>377.8182492163121</v>
      </c>
      <c r="G11" s="39">
        <v>371.36386944660933</v>
      </c>
      <c r="H11" s="20">
        <v>749.18211866292143</v>
      </c>
      <c r="I11" s="25">
        <v>304.26333570426897</v>
      </c>
      <c r="J11" s="39">
        <v>303.45687736944598</v>
      </c>
      <c r="K11" s="20">
        <v>607.72021307371483</v>
      </c>
      <c r="L11" s="25">
        <v>289.25959521076254</v>
      </c>
      <c r="M11" s="39">
        <v>281.42174354504539</v>
      </c>
      <c r="N11" s="20">
        <v>570.68133875580781</v>
      </c>
      <c r="O11" s="25">
        <v>269.97819278625758</v>
      </c>
      <c r="P11" s="39">
        <v>262.55338659725129</v>
      </c>
      <c r="Q11" s="20">
        <v>532.53157938350887</v>
      </c>
      <c r="R11" s="25">
        <v>267.20021501159465</v>
      </c>
      <c r="S11" s="39">
        <v>257.24640862740961</v>
      </c>
      <c r="T11" s="20">
        <v>524.44662363900432</v>
      </c>
      <c r="U11" s="25">
        <v>276.12873970604204</v>
      </c>
      <c r="V11" s="39">
        <v>266.41949819258537</v>
      </c>
      <c r="W11" s="20">
        <v>542.54823789862746</v>
      </c>
      <c r="X11" s="25">
        <v>252.53305308776447</v>
      </c>
      <c r="Y11" s="39">
        <v>241.10512936468959</v>
      </c>
      <c r="Z11" s="20">
        <v>493.63818245245403</v>
      </c>
    </row>
    <row r="12" spans="2:26" x14ac:dyDescent="0.2">
      <c r="B12" s="33" t="s">
        <v>8</v>
      </c>
      <c r="C12" s="25">
        <v>404.59899999999999</v>
      </c>
      <c r="D12" s="39">
        <v>414.97</v>
      </c>
      <c r="E12" s="20">
        <v>819.56899999999996</v>
      </c>
      <c r="F12" s="25">
        <v>404.60384678843235</v>
      </c>
      <c r="G12" s="39">
        <v>405.65449677525123</v>
      </c>
      <c r="H12" s="20">
        <v>810.25834356368352</v>
      </c>
      <c r="I12" s="25">
        <v>375.43234150907608</v>
      </c>
      <c r="J12" s="39">
        <v>370.13921003466646</v>
      </c>
      <c r="K12" s="20">
        <v>745.57155154374254</v>
      </c>
      <c r="L12" s="25">
        <v>302.41256222470679</v>
      </c>
      <c r="M12" s="39">
        <v>302.5454819612138</v>
      </c>
      <c r="N12" s="20">
        <v>604.95804418592058</v>
      </c>
      <c r="O12" s="25">
        <v>287.52320813814276</v>
      </c>
      <c r="P12" s="39">
        <v>280.59433555515136</v>
      </c>
      <c r="Q12" s="20">
        <v>568.11754369329401</v>
      </c>
      <c r="R12" s="25">
        <v>268.39414465429672</v>
      </c>
      <c r="S12" s="39">
        <v>261.7846930522698</v>
      </c>
      <c r="T12" s="20">
        <v>530.17883770656658</v>
      </c>
      <c r="U12" s="25">
        <v>265.66339341861897</v>
      </c>
      <c r="V12" s="39">
        <v>256.49319458711324</v>
      </c>
      <c r="W12" s="20">
        <v>522.15658800573215</v>
      </c>
      <c r="X12" s="25">
        <v>274.58000276649881</v>
      </c>
      <c r="Y12" s="39">
        <v>265.65428265471252</v>
      </c>
      <c r="Z12" s="20">
        <v>540.23428542121133</v>
      </c>
    </row>
    <row r="13" spans="2:26" x14ac:dyDescent="0.2">
      <c r="B13" s="33" t="s">
        <v>9</v>
      </c>
      <c r="C13" s="25">
        <v>397.226</v>
      </c>
      <c r="D13" s="39">
        <v>420.07499999999999</v>
      </c>
      <c r="E13" s="20">
        <v>817.30100000000004</v>
      </c>
      <c r="F13" s="25">
        <v>400.21411211204133</v>
      </c>
      <c r="G13" s="39">
        <v>412.76495976458489</v>
      </c>
      <c r="H13" s="20">
        <v>812.97907187662622</v>
      </c>
      <c r="I13" s="25">
        <v>400.33007219592787</v>
      </c>
      <c r="J13" s="39">
        <v>403.42785017282176</v>
      </c>
      <c r="K13" s="20">
        <v>803.75792236874963</v>
      </c>
      <c r="L13" s="25">
        <v>371.5916081250154</v>
      </c>
      <c r="M13" s="39">
        <v>368.27798973062352</v>
      </c>
      <c r="N13" s="20">
        <v>739.86959785563897</v>
      </c>
      <c r="O13" s="25">
        <v>299.39948246922683</v>
      </c>
      <c r="P13" s="39">
        <v>301.09218914962526</v>
      </c>
      <c r="Q13" s="20">
        <v>600.49167161885202</v>
      </c>
      <c r="R13" s="25">
        <v>284.70690022110091</v>
      </c>
      <c r="S13" s="39">
        <v>279.24174304514145</v>
      </c>
      <c r="T13" s="20">
        <v>563.94864326624236</v>
      </c>
      <c r="U13" s="25">
        <v>265.83025685484102</v>
      </c>
      <c r="V13" s="39">
        <v>260.52815756339544</v>
      </c>
      <c r="W13" s="20">
        <v>526.35841441823652</v>
      </c>
      <c r="X13" s="25">
        <v>263.1769238214635</v>
      </c>
      <c r="Y13" s="39">
        <v>255.28682270890994</v>
      </c>
      <c r="Z13" s="20">
        <v>518.46374653037344</v>
      </c>
    </row>
    <row r="14" spans="2:26" x14ac:dyDescent="0.2">
      <c r="B14" s="33" t="s">
        <v>10</v>
      </c>
      <c r="C14" s="25">
        <v>352.642</v>
      </c>
      <c r="D14" s="39">
        <v>387.19099999999997</v>
      </c>
      <c r="E14" s="20">
        <v>739.83299999999997</v>
      </c>
      <c r="F14" s="25">
        <v>390.01416702652114</v>
      </c>
      <c r="G14" s="39">
        <v>416.42816892116849</v>
      </c>
      <c r="H14" s="20">
        <v>806.44233594768957</v>
      </c>
      <c r="I14" s="25">
        <v>393.20321017360561</v>
      </c>
      <c r="J14" s="39">
        <v>409.01666210037013</v>
      </c>
      <c r="K14" s="20">
        <v>802.21987227397574</v>
      </c>
      <c r="L14" s="25">
        <v>393.49944925796365</v>
      </c>
      <c r="M14" s="39">
        <v>400.11330720251493</v>
      </c>
      <c r="N14" s="20">
        <v>793.61275646047852</v>
      </c>
      <c r="O14" s="25">
        <v>365.27233286351372</v>
      </c>
      <c r="P14" s="39">
        <v>365.35834986413971</v>
      </c>
      <c r="Q14" s="20">
        <v>730.63068272765338</v>
      </c>
      <c r="R14" s="25">
        <v>294.40418845271705</v>
      </c>
      <c r="S14" s="39">
        <v>298.72396817111763</v>
      </c>
      <c r="T14" s="20">
        <v>593.1281566238348</v>
      </c>
      <c r="U14" s="25">
        <v>280.00421466658008</v>
      </c>
      <c r="V14" s="39">
        <v>277.03820703868422</v>
      </c>
      <c r="W14" s="20">
        <v>557.04242170526436</v>
      </c>
      <c r="X14" s="25">
        <v>261.51528577553069</v>
      </c>
      <c r="Y14" s="39">
        <v>258.52716431558412</v>
      </c>
      <c r="Z14" s="20">
        <v>520.0424500911148</v>
      </c>
    </row>
    <row r="15" spans="2:26" x14ac:dyDescent="0.2">
      <c r="B15" s="33" t="s">
        <v>11</v>
      </c>
      <c r="C15" s="25">
        <v>337.25</v>
      </c>
      <c r="D15" s="39">
        <v>370.39100000000002</v>
      </c>
      <c r="E15" s="20">
        <v>707.64099999999996</v>
      </c>
      <c r="F15" s="25">
        <v>342.24422826587102</v>
      </c>
      <c r="G15" s="39">
        <v>382.11301384859757</v>
      </c>
      <c r="H15" s="20">
        <v>724.35724211446859</v>
      </c>
      <c r="I15" s="25">
        <v>379.17238034175585</v>
      </c>
      <c r="J15" s="39">
        <v>410.85860869142164</v>
      </c>
      <c r="K15" s="20">
        <v>790.03098903317755</v>
      </c>
      <c r="L15" s="25">
        <v>382.45629480782884</v>
      </c>
      <c r="M15" s="39">
        <v>403.92066138761351</v>
      </c>
      <c r="N15" s="20">
        <v>786.3769561954424</v>
      </c>
      <c r="O15" s="25">
        <v>382.8987387149632</v>
      </c>
      <c r="P15" s="39">
        <v>395.30756113353942</v>
      </c>
      <c r="Q15" s="20">
        <v>778.20629984850257</v>
      </c>
      <c r="R15" s="25">
        <v>355.49201580922062</v>
      </c>
      <c r="S15" s="39">
        <v>360.95834280277353</v>
      </c>
      <c r="T15" s="20">
        <v>716.45035861199415</v>
      </c>
      <c r="U15" s="25">
        <v>286.67584913758486</v>
      </c>
      <c r="V15" s="39">
        <v>295.16096622037901</v>
      </c>
      <c r="W15" s="20">
        <v>581.83681535796381</v>
      </c>
      <c r="X15" s="25">
        <v>272.74160453829808</v>
      </c>
      <c r="Y15" s="39">
        <v>273.78793948502914</v>
      </c>
      <c r="Z15" s="20">
        <v>546.52954402332728</v>
      </c>
    </row>
    <row r="16" spans="2:26" x14ac:dyDescent="0.2">
      <c r="B16" s="33" t="s">
        <v>12</v>
      </c>
      <c r="C16" s="25">
        <v>304.75099999999998</v>
      </c>
      <c r="D16" s="39">
        <v>332.3</v>
      </c>
      <c r="E16" s="20">
        <v>637.05100000000004</v>
      </c>
      <c r="F16" s="25">
        <v>321.91109439122249</v>
      </c>
      <c r="G16" s="39">
        <v>363.32982547978708</v>
      </c>
      <c r="H16" s="20">
        <v>685.24091987100962</v>
      </c>
      <c r="I16" s="25">
        <v>327.60859988662429</v>
      </c>
      <c r="J16" s="39">
        <v>374.87114115523769</v>
      </c>
      <c r="K16" s="20">
        <v>702.47974104186198</v>
      </c>
      <c r="L16" s="25">
        <v>363.54636382079354</v>
      </c>
      <c r="M16" s="39">
        <v>403.50647991065989</v>
      </c>
      <c r="N16" s="20">
        <v>767.05284373145344</v>
      </c>
      <c r="O16" s="25">
        <v>366.99939697323657</v>
      </c>
      <c r="P16" s="39">
        <v>396.90920217122613</v>
      </c>
      <c r="Q16" s="20">
        <v>763.90859914446276</v>
      </c>
      <c r="R16" s="25">
        <v>367.79749084609387</v>
      </c>
      <c r="S16" s="39">
        <v>388.57052465957389</v>
      </c>
      <c r="T16" s="20">
        <v>756.36801550566781</v>
      </c>
      <c r="U16" s="25">
        <v>341.71611471111788</v>
      </c>
      <c r="V16" s="39">
        <v>354.87208672307008</v>
      </c>
      <c r="W16" s="20">
        <v>696.58820143418791</v>
      </c>
      <c r="X16" s="25">
        <v>275.8827702969183</v>
      </c>
      <c r="Y16" s="39">
        <v>290.31434967171242</v>
      </c>
      <c r="Z16" s="20">
        <v>566.19711996863077</v>
      </c>
    </row>
    <row r="17" spans="2:26" s="73" customFormat="1" x14ac:dyDescent="0.2">
      <c r="B17" s="74" t="s">
        <v>13</v>
      </c>
      <c r="C17" s="82">
        <v>285.90699999999998</v>
      </c>
      <c r="D17" s="83">
        <v>322.40100000000001</v>
      </c>
      <c r="E17" s="71">
        <v>608.30799999999999</v>
      </c>
      <c r="F17" s="82">
        <v>284.26887534851812</v>
      </c>
      <c r="G17" s="83">
        <v>322.7678413479091</v>
      </c>
      <c r="H17" s="71">
        <v>607.03671669642722</v>
      </c>
      <c r="I17" s="82">
        <v>301.65168507494093</v>
      </c>
      <c r="J17" s="83">
        <v>353.39425284907549</v>
      </c>
      <c r="K17" s="71">
        <v>655.04593792401636</v>
      </c>
      <c r="L17" s="82">
        <v>308.09097869216856</v>
      </c>
      <c r="M17" s="83">
        <v>364.98605404799116</v>
      </c>
      <c r="N17" s="71">
        <v>673.07703274015967</v>
      </c>
      <c r="O17" s="82">
        <v>342.75734991980738</v>
      </c>
      <c r="P17" s="83">
        <v>393.34474338254836</v>
      </c>
      <c r="Q17" s="71">
        <v>736.10209330235568</v>
      </c>
      <c r="R17" s="82">
        <v>346.74698650200781</v>
      </c>
      <c r="S17" s="83">
        <v>387.26267663439199</v>
      </c>
      <c r="T17" s="71">
        <v>734.00966313639981</v>
      </c>
      <c r="U17" s="82">
        <v>348.29791067713415</v>
      </c>
      <c r="V17" s="83">
        <v>379.48827059976423</v>
      </c>
      <c r="W17" s="71">
        <v>727.78618127689833</v>
      </c>
      <c r="X17" s="82">
        <v>324.22361496228001</v>
      </c>
      <c r="Y17" s="83">
        <v>346.77530722205353</v>
      </c>
      <c r="Z17" s="71">
        <v>670.99892218433354</v>
      </c>
    </row>
    <row r="18" spans="2:26" x14ac:dyDescent="0.2">
      <c r="B18" s="33" t="s">
        <v>14</v>
      </c>
      <c r="C18" s="25">
        <v>225.34899999999999</v>
      </c>
      <c r="D18" s="39">
        <v>261.55799999999999</v>
      </c>
      <c r="E18" s="20">
        <v>486.90699999999998</v>
      </c>
      <c r="F18" s="25">
        <v>258.60718354166045</v>
      </c>
      <c r="G18" s="39">
        <v>307.97442595558067</v>
      </c>
      <c r="H18" s="20">
        <v>566.58160949724106</v>
      </c>
      <c r="I18" s="25">
        <v>258.75335898239695</v>
      </c>
      <c r="J18" s="39">
        <v>309.30169120615284</v>
      </c>
      <c r="K18" s="20">
        <v>568.05505018854979</v>
      </c>
      <c r="L18" s="25">
        <v>276.6885695337844</v>
      </c>
      <c r="M18" s="39">
        <v>339.17316836037242</v>
      </c>
      <c r="N18" s="20">
        <v>615.86173789415682</v>
      </c>
      <c r="O18" s="25">
        <v>283.9323085423448</v>
      </c>
      <c r="P18" s="39">
        <v>350.97589338346063</v>
      </c>
      <c r="Q18" s="20">
        <v>634.90820192580543</v>
      </c>
      <c r="R18" s="25">
        <v>317.40898308485936</v>
      </c>
      <c r="S18" s="39">
        <v>379.16304810379984</v>
      </c>
      <c r="T18" s="20">
        <v>696.57203118865914</v>
      </c>
      <c r="U18" s="25">
        <v>322.46518564250192</v>
      </c>
      <c r="V18" s="39">
        <v>374.0007476219738</v>
      </c>
      <c r="W18" s="20">
        <v>696.46593326447578</v>
      </c>
      <c r="X18" s="25">
        <v>325.32810742459725</v>
      </c>
      <c r="Y18" s="39">
        <v>367.00039402696547</v>
      </c>
      <c r="Z18" s="20">
        <v>692.32850145156272</v>
      </c>
    </row>
    <row r="19" spans="2:26" x14ac:dyDescent="0.2">
      <c r="B19" s="33" t="s">
        <v>15</v>
      </c>
      <c r="C19" s="25">
        <v>214.733</v>
      </c>
      <c r="D19" s="39">
        <v>278.15600000000001</v>
      </c>
      <c r="E19" s="20">
        <v>492.88900000000001</v>
      </c>
      <c r="F19" s="25">
        <v>193.1722949077197</v>
      </c>
      <c r="G19" s="39">
        <v>240.28214072477635</v>
      </c>
      <c r="H19" s="20">
        <v>433.45443563249603</v>
      </c>
      <c r="I19" s="25">
        <v>223.61893949211691</v>
      </c>
      <c r="J19" s="39">
        <v>284.34741808502991</v>
      </c>
      <c r="K19" s="20">
        <v>507.96635757714682</v>
      </c>
      <c r="L19" s="25">
        <v>226.4870259061631</v>
      </c>
      <c r="M19" s="39">
        <v>286.67574830987758</v>
      </c>
      <c r="N19" s="20">
        <v>513.1627742160407</v>
      </c>
      <c r="O19" s="25">
        <v>244.12477799897172</v>
      </c>
      <c r="P19" s="39">
        <v>315.67365623928839</v>
      </c>
      <c r="Q19" s="20">
        <v>559.79843423826014</v>
      </c>
      <c r="R19" s="25">
        <v>252.35649657805189</v>
      </c>
      <c r="S19" s="39">
        <v>327.81023889172269</v>
      </c>
      <c r="T19" s="20">
        <v>580.16673546977461</v>
      </c>
      <c r="U19" s="25">
        <v>284.29231090909354</v>
      </c>
      <c r="V19" s="39">
        <v>355.65670132888084</v>
      </c>
      <c r="W19" s="20">
        <v>639.94901223797444</v>
      </c>
      <c r="X19" s="25">
        <v>290.67671061522452</v>
      </c>
      <c r="Y19" s="39">
        <v>351.48844838339852</v>
      </c>
      <c r="Z19" s="20">
        <v>642.16515899862304</v>
      </c>
    </row>
    <row r="20" spans="2:26" x14ac:dyDescent="0.2">
      <c r="B20" s="33" t="s">
        <v>16</v>
      </c>
      <c r="C20" s="25">
        <v>159.49600000000001</v>
      </c>
      <c r="D20" s="39">
        <v>218.28</v>
      </c>
      <c r="E20" s="20">
        <v>377.77600000000001</v>
      </c>
      <c r="F20" s="25">
        <v>164.90336438660634</v>
      </c>
      <c r="G20" s="39">
        <v>231.35830435052199</v>
      </c>
      <c r="H20" s="20">
        <v>396.26166873712839</v>
      </c>
      <c r="I20" s="25">
        <v>150.55624068366004</v>
      </c>
      <c r="J20" s="39">
        <v>202.08558535286349</v>
      </c>
      <c r="K20" s="20">
        <v>352.64182603652353</v>
      </c>
      <c r="L20" s="25">
        <v>177.90543075008441</v>
      </c>
      <c r="M20" s="39">
        <v>240.99399442131843</v>
      </c>
      <c r="N20" s="20">
        <v>418.89942517140287</v>
      </c>
      <c r="O20" s="25">
        <v>182.52022619353025</v>
      </c>
      <c r="P20" s="39">
        <v>245.05761625416832</v>
      </c>
      <c r="Q20" s="20">
        <v>427.57784244769857</v>
      </c>
      <c r="R20" s="25">
        <v>199.29981317038397</v>
      </c>
      <c r="S20" s="39">
        <v>272.24780038085265</v>
      </c>
      <c r="T20" s="20">
        <v>471.54761355123662</v>
      </c>
      <c r="U20" s="25">
        <v>208.47690678752889</v>
      </c>
      <c r="V20" s="39">
        <v>284.81029973952303</v>
      </c>
      <c r="W20" s="20">
        <v>493.28720652705192</v>
      </c>
      <c r="X20" s="25">
        <v>237.83530878668316</v>
      </c>
      <c r="Y20" s="39">
        <v>311.01513639454089</v>
      </c>
      <c r="Z20" s="20">
        <v>548.85044518122402</v>
      </c>
    </row>
    <row r="21" spans="2:26" x14ac:dyDescent="0.2">
      <c r="B21" s="33" t="s">
        <v>17</v>
      </c>
      <c r="C21" s="25">
        <v>84.042000000000002</v>
      </c>
      <c r="D21" s="39">
        <v>127.825</v>
      </c>
      <c r="E21" s="20">
        <v>211.86699999999999</v>
      </c>
      <c r="F21" s="25">
        <v>99.516094665035922</v>
      </c>
      <c r="G21" s="39">
        <v>147.18191732827174</v>
      </c>
      <c r="H21" s="20">
        <v>246.69801199330766</v>
      </c>
      <c r="I21" s="25">
        <v>105.38279321272864</v>
      </c>
      <c r="J21" s="39">
        <v>160.01204063298817</v>
      </c>
      <c r="K21" s="20">
        <v>265.39483384571685</v>
      </c>
      <c r="L21" s="25">
        <v>99.837709093639802</v>
      </c>
      <c r="M21" s="39">
        <v>140.99897728537084</v>
      </c>
      <c r="N21" s="20">
        <v>240.83668637901064</v>
      </c>
      <c r="O21" s="25">
        <v>120.67375449163288</v>
      </c>
      <c r="P21" s="39">
        <v>171.37371161554506</v>
      </c>
      <c r="Q21" s="20">
        <v>292.04746610717797</v>
      </c>
      <c r="R21" s="25">
        <v>126.53435129527622</v>
      </c>
      <c r="S21" s="39">
        <v>177.42563099248181</v>
      </c>
      <c r="T21" s="20">
        <v>303.95998228775801</v>
      </c>
      <c r="U21" s="25">
        <v>141.24947527409776</v>
      </c>
      <c r="V21" s="39">
        <v>200.78838590060894</v>
      </c>
      <c r="W21" s="20">
        <v>342.03786117470673</v>
      </c>
      <c r="X21" s="25">
        <v>150.76068482966221</v>
      </c>
      <c r="Y21" s="39">
        <v>212.14271834427453</v>
      </c>
      <c r="Z21" s="20">
        <v>362.90340317393674</v>
      </c>
    </row>
    <row r="22" spans="2:26" x14ac:dyDescent="0.2">
      <c r="B22" s="33" t="s">
        <v>18</v>
      </c>
      <c r="C22" s="25">
        <v>26.038</v>
      </c>
      <c r="D22" s="39">
        <v>41.877000000000002</v>
      </c>
      <c r="E22" s="20">
        <v>67.915000000000006</v>
      </c>
      <c r="F22" s="25">
        <v>36.596243467185985</v>
      </c>
      <c r="G22" s="39">
        <v>58.524970718515341</v>
      </c>
      <c r="H22" s="20">
        <v>95.121214185701334</v>
      </c>
      <c r="I22" s="25">
        <v>44.822221164952609</v>
      </c>
      <c r="J22" s="39">
        <v>71.800070960484803</v>
      </c>
      <c r="K22" s="20">
        <v>116.62229212543741</v>
      </c>
      <c r="L22" s="25">
        <v>50.311889137911606</v>
      </c>
      <c r="M22" s="39">
        <v>77.907059271932553</v>
      </c>
      <c r="N22" s="20">
        <v>128.21894840984416</v>
      </c>
      <c r="O22" s="25">
        <v>49.616111502472158</v>
      </c>
      <c r="P22" s="39">
        <v>71.39101543303687</v>
      </c>
      <c r="Q22" s="20">
        <v>121.00712693550904</v>
      </c>
      <c r="R22" s="25">
        <v>62.189219840596678</v>
      </c>
      <c r="S22" s="39">
        <v>89.849252460817425</v>
      </c>
      <c r="T22" s="20">
        <v>152.03847230141412</v>
      </c>
      <c r="U22" s="25">
        <v>67.573987974210112</v>
      </c>
      <c r="V22" s="39">
        <v>96.324384018097291</v>
      </c>
      <c r="W22" s="20">
        <v>163.89837199230743</v>
      </c>
      <c r="X22" s="25">
        <v>78.209142585778068</v>
      </c>
      <c r="Y22" s="39">
        <v>111.6727794660822</v>
      </c>
      <c r="Z22" s="20">
        <v>189.88192205186027</v>
      </c>
    </row>
    <row r="23" spans="2:26" x14ac:dyDescent="0.2">
      <c r="B23" s="33" t="s">
        <v>19</v>
      </c>
      <c r="C23" s="25">
        <v>6.2690000000000001</v>
      </c>
      <c r="D23" s="39">
        <v>11.012</v>
      </c>
      <c r="E23" s="20">
        <v>17.280999999999999</v>
      </c>
      <c r="F23" s="25">
        <v>6.1499429086391793</v>
      </c>
      <c r="G23" s="39">
        <v>10.015592763906257</v>
      </c>
      <c r="H23" s="20">
        <v>16.165535672545438</v>
      </c>
      <c r="I23" s="25">
        <v>9.2968430047007509</v>
      </c>
      <c r="J23" s="39">
        <v>15.941469786567044</v>
      </c>
      <c r="K23" s="20">
        <v>25.238312791267795</v>
      </c>
      <c r="L23" s="25">
        <v>12.399908065468905</v>
      </c>
      <c r="M23" s="39">
        <v>19.22245495028659</v>
      </c>
      <c r="N23" s="20">
        <v>31.622363015755493</v>
      </c>
      <c r="O23" s="25">
        <v>14.756193897079152</v>
      </c>
      <c r="P23" s="39">
        <v>22.247124647045421</v>
      </c>
      <c r="Q23" s="20">
        <v>37.003318544124575</v>
      </c>
      <c r="R23" s="25">
        <v>15.512393050230887</v>
      </c>
      <c r="S23" s="39">
        <v>21.812300757393793</v>
      </c>
      <c r="T23" s="20">
        <v>37.324693807624683</v>
      </c>
      <c r="U23" s="25">
        <v>20.563764085202099</v>
      </c>
      <c r="V23" s="39">
        <v>29.207209693564195</v>
      </c>
      <c r="W23" s="20">
        <v>49.770973778766297</v>
      </c>
      <c r="X23" s="25">
        <v>23.640602522721238</v>
      </c>
      <c r="Y23" s="39">
        <v>32.678410346037701</v>
      </c>
      <c r="Z23" s="20">
        <v>56.319012868758939</v>
      </c>
    </row>
    <row r="24" spans="2:26" ht="13.5" thickBot="1" x14ac:dyDescent="0.25">
      <c r="B24" s="34" t="s">
        <v>22</v>
      </c>
      <c r="C24" s="44">
        <v>2.06</v>
      </c>
      <c r="D24" s="43">
        <v>4.07</v>
      </c>
      <c r="E24" s="28">
        <v>6.13</v>
      </c>
      <c r="F24" s="44">
        <v>0.58650505083534832</v>
      </c>
      <c r="G24" s="43">
        <v>0.92809729821207343</v>
      </c>
      <c r="H24" s="28">
        <v>1.5146023490474216</v>
      </c>
      <c r="I24" s="44">
        <v>0.61216365002468509</v>
      </c>
      <c r="J24" s="43">
        <v>1.0885647190165515</v>
      </c>
      <c r="K24" s="28">
        <v>1.7007283690412365</v>
      </c>
      <c r="L24" s="44">
        <v>1.0881055976786711</v>
      </c>
      <c r="M24" s="43">
        <v>1.6149645787357434</v>
      </c>
      <c r="N24" s="28">
        <v>2.703070176414414</v>
      </c>
      <c r="O24" s="44">
        <v>1.5884865562368262</v>
      </c>
      <c r="P24" s="43">
        <v>2.2349912076940104</v>
      </c>
      <c r="Q24" s="28">
        <v>3.8234777639308368</v>
      </c>
      <c r="R24" s="44">
        <v>2.0842128721220714</v>
      </c>
      <c r="S24" s="43">
        <v>2.8868689091836877</v>
      </c>
      <c r="T24" s="28">
        <v>4.9710817813057595</v>
      </c>
      <c r="U24" s="44">
        <v>2.4455147347737252</v>
      </c>
      <c r="V24" s="43">
        <v>3.2333474000965206</v>
      </c>
      <c r="W24" s="28">
        <v>5.6788621348702453</v>
      </c>
      <c r="X24" s="44">
        <v>3.5278690600096065</v>
      </c>
      <c r="Y24" s="43">
        <v>4.6262616688132905</v>
      </c>
      <c r="Z24" s="28">
        <v>8.1541307288228957</v>
      </c>
    </row>
    <row r="25" spans="2:26" ht="13.5" thickBot="1" x14ac:dyDescent="0.25">
      <c r="B25" s="36" t="s">
        <v>26</v>
      </c>
      <c r="C25" s="45">
        <v>5268.39</v>
      </c>
      <c r="D25" s="46">
        <v>5589.6279999999997</v>
      </c>
      <c r="E25" s="47">
        <v>10858.018</v>
      </c>
      <c r="F25" s="45">
        <v>5169.9750130299717</v>
      </c>
      <c r="G25" s="46">
        <v>5491.2823746490121</v>
      </c>
      <c r="H25" s="47">
        <v>10661.257387678985</v>
      </c>
      <c r="I25" s="45">
        <v>5044.2702315808256</v>
      </c>
      <c r="J25" s="46">
        <v>5365.1915795131272</v>
      </c>
      <c r="K25" s="47">
        <v>10409.46181109395</v>
      </c>
      <c r="L25" s="45">
        <v>4925.6353257277369</v>
      </c>
      <c r="M25" s="46">
        <v>5228.8448172072685</v>
      </c>
      <c r="N25" s="47">
        <v>10154.480142935005</v>
      </c>
      <c r="O25" s="45">
        <v>4816.3225331140547</v>
      </c>
      <c r="P25" s="46">
        <v>5106.3095796969901</v>
      </c>
      <c r="Q25" s="47">
        <v>9922.6321128110467</v>
      </c>
      <c r="R25" s="45">
        <v>4698.2766507395809</v>
      </c>
      <c r="S25" s="46">
        <v>4974.0739213721336</v>
      </c>
      <c r="T25" s="47">
        <v>9672.3505721117126</v>
      </c>
      <c r="U25" s="45">
        <v>4564.8943103044921</v>
      </c>
      <c r="V25" s="46">
        <v>4821.4775587639369</v>
      </c>
      <c r="W25" s="47">
        <v>9386.3718690684273</v>
      </c>
      <c r="X25" s="45">
        <v>4407.2871411772894</v>
      </c>
      <c r="Y25" s="46">
        <v>4634.087085416907</v>
      </c>
      <c r="Z25" s="47">
        <v>9041.3742265941946</v>
      </c>
    </row>
    <row r="27" spans="2:26" ht="13.5" thickBot="1" x14ac:dyDescent="0.25">
      <c r="B27" s="1" t="s">
        <v>31</v>
      </c>
    </row>
    <row r="28" spans="2:26" ht="15.75" customHeight="1" thickBot="1" x14ac:dyDescent="0.25">
      <c r="B28" s="41"/>
      <c r="C28" s="104">
        <v>2015</v>
      </c>
      <c r="D28" s="105"/>
      <c r="E28" s="106"/>
      <c r="F28" s="104">
        <v>2020</v>
      </c>
      <c r="G28" s="105"/>
      <c r="H28" s="106"/>
      <c r="I28" s="104">
        <v>2025</v>
      </c>
      <c r="J28" s="105"/>
      <c r="K28" s="106"/>
      <c r="L28" s="104">
        <v>2030</v>
      </c>
      <c r="M28" s="105"/>
      <c r="N28" s="106"/>
      <c r="O28" s="104">
        <v>2035</v>
      </c>
      <c r="P28" s="105"/>
      <c r="Q28" s="106"/>
      <c r="R28" s="104">
        <v>2040</v>
      </c>
      <c r="S28" s="105"/>
      <c r="T28" s="106"/>
      <c r="U28" s="104">
        <v>2045</v>
      </c>
      <c r="V28" s="105"/>
      <c r="W28" s="106"/>
      <c r="X28" s="104">
        <v>2050</v>
      </c>
      <c r="Y28" s="105"/>
      <c r="Z28" s="106"/>
    </row>
    <row r="29" spans="2:26" ht="13.5" thickBot="1" x14ac:dyDescent="0.25">
      <c r="B29" s="4" t="s">
        <v>28</v>
      </c>
      <c r="C29" s="30" t="s">
        <v>24</v>
      </c>
      <c r="D29" s="31" t="s">
        <v>25</v>
      </c>
      <c r="E29" s="32" t="s">
        <v>26</v>
      </c>
      <c r="F29" s="30" t="s">
        <v>24</v>
      </c>
      <c r="G29" s="31" t="s">
        <v>25</v>
      </c>
      <c r="H29" s="32" t="s">
        <v>27</v>
      </c>
      <c r="I29" s="30" t="s">
        <v>24</v>
      </c>
      <c r="J29" s="31" t="s">
        <v>25</v>
      </c>
      <c r="K29" s="32" t="s">
        <v>27</v>
      </c>
      <c r="L29" s="30" t="s">
        <v>24</v>
      </c>
      <c r="M29" s="31" t="s">
        <v>25</v>
      </c>
      <c r="N29" s="32" t="s">
        <v>27</v>
      </c>
      <c r="O29" s="30" t="s">
        <v>24</v>
      </c>
      <c r="P29" s="31" t="s">
        <v>25</v>
      </c>
      <c r="Q29" s="32" t="s">
        <v>27</v>
      </c>
      <c r="R29" s="30" t="s">
        <v>24</v>
      </c>
      <c r="S29" s="31" t="s">
        <v>25</v>
      </c>
      <c r="T29" s="32" t="s">
        <v>27</v>
      </c>
      <c r="U29" s="30" t="s">
        <v>24</v>
      </c>
      <c r="V29" s="31" t="s">
        <v>25</v>
      </c>
      <c r="W29" s="32" t="s">
        <v>27</v>
      </c>
      <c r="X29" s="30" t="s">
        <v>24</v>
      </c>
      <c r="Y29" s="31" t="s">
        <v>25</v>
      </c>
      <c r="Z29" s="32" t="s">
        <v>27</v>
      </c>
    </row>
    <row r="30" spans="2:26" x14ac:dyDescent="0.2">
      <c r="B30" s="42" t="s">
        <v>0</v>
      </c>
      <c r="C30" s="24">
        <v>2.3646857096755598</v>
      </c>
      <c r="D30" s="40">
        <v>2.2350580004564367</v>
      </c>
      <c r="E30" s="17">
        <f>SUM(C30:D30)</f>
        <v>4.599743710131996</v>
      </c>
      <c r="F30" s="24">
        <v>1.9812810841192532</v>
      </c>
      <c r="G30" s="40">
        <v>1.8893861045885081</v>
      </c>
      <c r="H30" s="17">
        <f>SUM(F30:G30)</f>
        <v>3.8706671887077615</v>
      </c>
      <c r="I30" s="24">
        <v>1.8146519983799334</v>
      </c>
      <c r="J30" s="40">
        <v>1.7303859079782185</v>
      </c>
      <c r="K30" s="17">
        <f>SUM(I30:J30)</f>
        <v>3.5450379063581519</v>
      </c>
      <c r="L30" s="24">
        <v>1.9118207520117578</v>
      </c>
      <c r="M30" s="40">
        <v>1.8230153180842583</v>
      </c>
      <c r="N30" s="17">
        <f>SUM(L30:M30)</f>
        <v>3.7348360700960161</v>
      </c>
      <c r="O30" s="24">
        <v>2.1018335312265166</v>
      </c>
      <c r="P30" s="40">
        <v>2.0039988645061992</v>
      </c>
      <c r="Q30" s="17">
        <f>SUM(O30:P30)</f>
        <v>4.1058323957327154</v>
      </c>
      <c r="R30" s="24">
        <v>2.1215373570498843</v>
      </c>
      <c r="S30" s="40">
        <v>2.0228224181796204</v>
      </c>
      <c r="T30" s="17">
        <f>SUM(R30:S30)</f>
        <v>4.1443597752295052</v>
      </c>
      <c r="U30" s="24">
        <v>2.0809300102930117</v>
      </c>
      <c r="V30" s="40">
        <v>1.9838891382773962</v>
      </c>
      <c r="W30" s="17">
        <f>SUM(U30:V30)</f>
        <v>4.0648191485704075</v>
      </c>
      <c r="X30" s="24">
        <v>1.9370222912786079</v>
      </c>
      <c r="Y30" s="40">
        <v>1.8467502608570119</v>
      </c>
      <c r="Z30" s="17">
        <f>SUM(X30:Y30)</f>
        <v>3.7837725521356198</v>
      </c>
    </row>
    <row r="31" spans="2:26" x14ac:dyDescent="0.2">
      <c r="B31" s="33" t="s">
        <v>1</v>
      </c>
      <c r="C31" s="25">
        <v>2.5833259808558062</v>
      </c>
      <c r="D31" s="39">
        <v>2.4682221009396006</v>
      </c>
      <c r="E31" s="17">
        <f t="shared" ref="E31:E50" si="0">SUM(C31:D31)</f>
        <v>5.0515480817954064</v>
      </c>
      <c r="F31" s="25">
        <v>2.4065334701100873</v>
      </c>
      <c r="G31" s="39">
        <v>2.2750269580793314</v>
      </c>
      <c r="H31" s="17">
        <f t="shared" ref="H31:H50" si="1">SUM(F31:G31)</f>
        <v>4.6815604281894192</v>
      </c>
      <c r="I31" s="25">
        <v>2.0278068581792539</v>
      </c>
      <c r="J31" s="39">
        <v>1.9341122538108189</v>
      </c>
      <c r="K31" s="17">
        <f t="shared" ref="K31:K50" si="2">SUM(I31:J31)</f>
        <v>3.9619191119900727</v>
      </c>
      <c r="L31" s="25">
        <v>1.8589889083405939</v>
      </c>
      <c r="M31" s="39">
        <v>1.772915465864084</v>
      </c>
      <c r="N31" s="17">
        <f t="shared" ref="N31:N50" si="3">SUM(L31:M31)</f>
        <v>3.6319043742046779</v>
      </c>
      <c r="O31" s="25">
        <v>1.9552212168922274</v>
      </c>
      <c r="P31" s="39">
        <v>1.8646688110477052</v>
      </c>
      <c r="Q31" s="17">
        <f t="shared" ref="Q31:Q50" si="4">SUM(O31:P31)</f>
        <v>3.8198900279399326</v>
      </c>
      <c r="R31" s="25">
        <v>2.1548948044400378</v>
      </c>
      <c r="S31" s="39">
        <v>2.0548917907392448</v>
      </c>
      <c r="T31" s="17">
        <f t="shared" ref="T31:T50" si="5">SUM(R31:S31)</f>
        <v>4.209786595179283</v>
      </c>
      <c r="U31" s="25">
        <v>2.1848848881528786</v>
      </c>
      <c r="V31" s="39">
        <v>2.0835084882896959</v>
      </c>
      <c r="W31" s="17">
        <f t="shared" ref="W31:W50" si="6">SUM(U31:V31)</f>
        <v>4.2683933764425745</v>
      </c>
      <c r="X31" s="25">
        <v>2.1591013753289441</v>
      </c>
      <c r="Y31" s="39">
        <v>2.0586932011994152</v>
      </c>
      <c r="Z31" s="17">
        <f t="shared" ref="Z31:Z50" si="7">SUM(X31:Y31)</f>
        <v>4.2177945765283589</v>
      </c>
    </row>
    <row r="32" spans="2:26" x14ac:dyDescent="0.2">
      <c r="B32" s="33" t="s">
        <v>2</v>
      </c>
      <c r="C32" s="25">
        <v>2.4983380944846472</v>
      </c>
      <c r="D32" s="39">
        <v>2.3826539981790416</v>
      </c>
      <c r="E32" s="17">
        <f t="shared" si="0"/>
        <v>4.8809920926636892</v>
      </c>
      <c r="F32" s="25">
        <v>2.6297801325901875</v>
      </c>
      <c r="G32" s="39">
        <v>2.513139477381046</v>
      </c>
      <c r="H32" s="17">
        <f t="shared" si="1"/>
        <v>5.1429196099712335</v>
      </c>
      <c r="I32" s="25">
        <v>2.4636468423948572</v>
      </c>
      <c r="J32" s="39">
        <v>2.3295048330866019</v>
      </c>
      <c r="K32" s="17">
        <f t="shared" si="2"/>
        <v>4.7931516754814592</v>
      </c>
      <c r="L32" s="25">
        <v>2.0778138930696568</v>
      </c>
      <c r="M32" s="39">
        <v>1.982185359367955</v>
      </c>
      <c r="N32" s="17">
        <f t="shared" si="3"/>
        <v>4.0599992524376116</v>
      </c>
      <c r="O32" s="25">
        <v>1.901584965777015</v>
      </c>
      <c r="P32" s="39">
        <v>1.8139024928812042</v>
      </c>
      <c r="Q32" s="17">
        <f t="shared" si="4"/>
        <v>3.7154874586582194</v>
      </c>
      <c r="R32" s="25">
        <v>2.004947021397435</v>
      </c>
      <c r="S32" s="39">
        <v>1.9124672912560294</v>
      </c>
      <c r="T32" s="17">
        <f t="shared" si="5"/>
        <v>3.9174143126534644</v>
      </c>
      <c r="U32" s="25">
        <v>2.2196026482410813</v>
      </c>
      <c r="V32" s="39">
        <v>2.1170028726022654</v>
      </c>
      <c r="W32" s="17">
        <f t="shared" si="6"/>
        <v>4.3366055208433467</v>
      </c>
      <c r="X32" s="25">
        <v>2.2672881739682569</v>
      </c>
      <c r="Y32" s="39">
        <v>2.1625124424339592</v>
      </c>
      <c r="Z32" s="17">
        <f t="shared" si="7"/>
        <v>4.4298006164022166</v>
      </c>
    </row>
    <row r="33" spans="2:26" x14ac:dyDescent="0.2">
      <c r="B33" s="33" t="s">
        <v>3</v>
      </c>
      <c r="C33" s="25">
        <v>2.5209665336712468</v>
      </c>
      <c r="D33" s="39">
        <v>2.4306369726040238</v>
      </c>
      <c r="E33" s="17">
        <f t="shared" si="0"/>
        <v>4.951603506275271</v>
      </c>
      <c r="F33" s="25">
        <v>2.5420048771530093</v>
      </c>
      <c r="G33" s="39">
        <v>2.4254685099080597</v>
      </c>
      <c r="H33" s="17">
        <f t="shared" si="1"/>
        <v>4.9674733870610694</v>
      </c>
      <c r="I33" s="25">
        <v>2.6908802814236048</v>
      </c>
      <c r="J33" s="39">
        <v>2.5727283629856221</v>
      </c>
      <c r="K33" s="17">
        <f t="shared" si="2"/>
        <v>5.2636086444092269</v>
      </c>
      <c r="L33" s="25">
        <v>2.5230084474253194</v>
      </c>
      <c r="M33" s="39">
        <v>2.3868215362376803</v>
      </c>
      <c r="N33" s="17">
        <f t="shared" si="3"/>
        <v>4.9098299836630002</v>
      </c>
      <c r="O33" s="25">
        <v>2.1241808616024733</v>
      </c>
      <c r="P33" s="39">
        <v>2.0275061642775416</v>
      </c>
      <c r="Q33" s="17">
        <f t="shared" si="4"/>
        <v>4.1516870258800154</v>
      </c>
      <c r="R33" s="25">
        <v>1.9488010220912435</v>
      </c>
      <c r="S33" s="39">
        <v>1.8599349224253381</v>
      </c>
      <c r="T33" s="17">
        <f t="shared" si="5"/>
        <v>3.8087359445165818</v>
      </c>
      <c r="U33" s="25">
        <v>2.0639737429007914</v>
      </c>
      <c r="V33" s="39">
        <v>1.9697908376686599</v>
      </c>
      <c r="W33" s="17">
        <f t="shared" si="6"/>
        <v>4.0337645805694518</v>
      </c>
      <c r="X33" s="25">
        <v>2.3018992082305219</v>
      </c>
      <c r="Y33" s="39">
        <v>2.1967339860084607</v>
      </c>
      <c r="Z33" s="17">
        <f t="shared" si="7"/>
        <v>4.4986331942389821</v>
      </c>
    </row>
    <row r="34" spans="2:26" x14ac:dyDescent="0.2">
      <c r="B34" s="33" t="s">
        <v>4</v>
      </c>
      <c r="C34" s="25">
        <v>2.6935855144097203</v>
      </c>
      <c r="D34" s="39">
        <v>2.6032743729104153</v>
      </c>
      <c r="E34" s="17">
        <f t="shared" si="0"/>
        <v>5.2968598873201351</v>
      </c>
      <c r="F34" s="25">
        <v>2.5613753314123038</v>
      </c>
      <c r="G34" s="39">
        <v>2.4733535686907637</v>
      </c>
      <c r="H34" s="17">
        <f t="shared" si="1"/>
        <v>5.0347289001030671</v>
      </c>
      <c r="I34" s="25">
        <v>2.5971209193998579</v>
      </c>
      <c r="J34" s="39">
        <v>2.481983044013448</v>
      </c>
      <c r="K34" s="17">
        <f t="shared" si="2"/>
        <v>5.0791039634133064</v>
      </c>
      <c r="L34" s="25">
        <v>2.7516174188486122</v>
      </c>
      <c r="M34" s="39">
        <v>2.6350544958525726</v>
      </c>
      <c r="N34" s="17">
        <f t="shared" si="3"/>
        <v>5.3866719147011848</v>
      </c>
      <c r="O34" s="25">
        <v>2.5751313034101302</v>
      </c>
      <c r="P34" s="39">
        <v>2.4404570140501285</v>
      </c>
      <c r="Q34" s="17">
        <f t="shared" si="4"/>
        <v>5.0155883174602582</v>
      </c>
      <c r="R34" s="25">
        <v>2.1734021465861946</v>
      </c>
      <c r="S34" s="39">
        <v>2.0781568334788214</v>
      </c>
      <c r="T34" s="17">
        <f t="shared" si="5"/>
        <v>4.251558980065016</v>
      </c>
      <c r="U34" s="25">
        <v>2.0029048561007259</v>
      </c>
      <c r="V34" s="39">
        <v>1.9149358551012889</v>
      </c>
      <c r="W34" s="17">
        <f t="shared" si="6"/>
        <v>3.9178407112020146</v>
      </c>
      <c r="X34" s="25">
        <v>2.1371444508547373</v>
      </c>
      <c r="Y34" s="39">
        <v>2.043184534177374</v>
      </c>
      <c r="Z34" s="17">
        <f t="shared" si="7"/>
        <v>4.1803289850321113</v>
      </c>
    </row>
    <row r="35" spans="2:26" x14ac:dyDescent="0.2">
      <c r="B35" s="33" t="s">
        <v>5</v>
      </c>
      <c r="C35" s="25">
        <v>2.824051313969087</v>
      </c>
      <c r="D35" s="39">
        <v>2.8042502784578183</v>
      </c>
      <c r="E35" s="17">
        <f t="shared" si="0"/>
        <v>5.6283015924269053</v>
      </c>
      <c r="F35" s="25">
        <v>2.734651452175902</v>
      </c>
      <c r="G35" s="39">
        <v>2.648293531846496</v>
      </c>
      <c r="H35" s="17">
        <f t="shared" si="1"/>
        <v>5.382944984022398</v>
      </c>
      <c r="I35" s="25">
        <v>2.6146615690788746</v>
      </c>
      <c r="J35" s="39">
        <v>2.5302824449375398</v>
      </c>
      <c r="K35" s="17">
        <f t="shared" si="2"/>
        <v>5.1449440140164144</v>
      </c>
      <c r="L35" s="25">
        <v>2.6529970506901952</v>
      </c>
      <c r="M35" s="39">
        <v>2.5414537707673359</v>
      </c>
      <c r="N35" s="17">
        <f t="shared" si="3"/>
        <v>5.1944508214575311</v>
      </c>
      <c r="O35" s="25">
        <v>2.8055140968730914</v>
      </c>
      <c r="P35" s="39">
        <v>2.6935527541310367</v>
      </c>
      <c r="Q35" s="17">
        <f t="shared" si="4"/>
        <v>5.4990668510041285</v>
      </c>
      <c r="R35" s="25">
        <v>2.6319877241582716</v>
      </c>
      <c r="S35" s="39">
        <v>2.5007409352501524</v>
      </c>
      <c r="T35" s="17">
        <f t="shared" si="5"/>
        <v>5.132728659408424</v>
      </c>
      <c r="U35" s="25">
        <v>2.2313225720203871</v>
      </c>
      <c r="V35" s="39">
        <v>2.1390221350357752</v>
      </c>
      <c r="W35" s="17">
        <f t="shared" si="6"/>
        <v>4.3703447070561623</v>
      </c>
      <c r="X35" s="25">
        <v>2.0717660727439817</v>
      </c>
      <c r="Y35" s="39">
        <v>1.9857053892114458</v>
      </c>
      <c r="Z35" s="17">
        <f t="shared" si="7"/>
        <v>4.0574714619554273</v>
      </c>
    </row>
    <row r="36" spans="2:26" x14ac:dyDescent="0.2">
      <c r="B36" s="33" t="s">
        <v>6</v>
      </c>
      <c r="C36" s="25">
        <v>3.4947354111956717</v>
      </c>
      <c r="D36" s="39">
        <v>3.4270158697471307</v>
      </c>
      <c r="E36" s="17">
        <f t="shared" si="0"/>
        <v>6.9217512809428019</v>
      </c>
      <c r="F36" s="25">
        <v>2.8661933426465263</v>
      </c>
      <c r="G36" s="39">
        <v>2.8520675826599953</v>
      </c>
      <c r="H36" s="17">
        <f t="shared" si="1"/>
        <v>5.718260925306522</v>
      </c>
      <c r="I36" s="25">
        <v>2.790823619738624</v>
      </c>
      <c r="J36" s="39">
        <v>2.7085900348654284</v>
      </c>
      <c r="K36" s="17">
        <f t="shared" si="2"/>
        <v>5.4994136546040524</v>
      </c>
      <c r="L36" s="25">
        <v>2.6702856218127269</v>
      </c>
      <c r="M36" s="39">
        <v>2.5903956622334636</v>
      </c>
      <c r="N36" s="17">
        <f t="shared" si="3"/>
        <v>5.260681284046191</v>
      </c>
      <c r="O36" s="25">
        <v>2.7044414284985221</v>
      </c>
      <c r="P36" s="39">
        <v>2.5973389730546801</v>
      </c>
      <c r="Q36" s="17">
        <f t="shared" si="4"/>
        <v>5.3017804015532022</v>
      </c>
      <c r="R36" s="25">
        <v>2.866968070340151</v>
      </c>
      <c r="S36" s="39">
        <v>2.7595422296821508</v>
      </c>
      <c r="T36" s="17">
        <f t="shared" si="5"/>
        <v>5.6265103000223018</v>
      </c>
      <c r="U36" s="25">
        <v>2.7017115675211518</v>
      </c>
      <c r="V36" s="39">
        <v>2.5734523556556956</v>
      </c>
      <c r="W36" s="17">
        <f t="shared" si="6"/>
        <v>5.2751639231768479</v>
      </c>
      <c r="X36" s="25">
        <v>2.3077123427551647</v>
      </c>
      <c r="Y36" s="39">
        <v>2.2176206793400826</v>
      </c>
      <c r="Z36" s="17">
        <f t="shared" si="7"/>
        <v>4.5253330220952472</v>
      </c>
    </row>
    <row r="37" spans="2:26" x14ac:dyDescent="0.2">
      <c r="B37" s="33" t="s">
        <v>7</v>
      </c>
      <c r="C37" s="25">
        <v>3.7503161258343831</v>
      </c>
      <c r="D37" s="39">
        <v>3.7479676309249075</v>
      </c>
      <c r="E37" s="17">
        <f t="shared" si="0"/>
        <v>7.4982837567592906</v>
      </c>
      <c r="F37" s="25">
        <v>3.543843239850391</v>
      </c>
      <c r="G37" s="39">
        <v>3.4833027282109108</v>
      </c>
      <c r="H37" s="17">
        <f t="shared" si="1"/>
        <v>7.0271459680613013</v>
      </c>
      <c r="I37" s="25">
        <v>2.9229497281021612</v>
      </c>
      <c r="J37" s="39">
        <v>2.9152023695022815</v>
      </c>
      <c r="K37" s="17">
        <f t="shared" si="2"/>
        <v>5.8381520976044428</v>
      </c>
      <c r="L37" s="25">
        <v>2.8485908794850059</v>
      </c>
      <c r="M37" s="39">
        <v>2.7714047354836282</v>
      </c>
      <c r="N37" s="17">
        <f t="shared" si="3"/>
        <v>5.6199956149686336</v>
      </c>
      <c r="O37" s="25">
        <v>2.7208324335403957</v>
      </c>
      <c r="P37" s="39">
        <v>2.6460054510966931</v>
      </c>
      <c r="Q37" s="17">
        <f t="shared" si="4"/>
        <v>5.3668378846370892</v>
      </c>
      <c r="R37" s="25">
        <v>2.7625158230101068</v>
      </c>
      <c r="S37" s="39">
        <v>2.659605922154312</v>
      </c>
      <c r="T37" s="17">
        <f t="shared" si="5"/>
        <v>5.4221217451644188</v>
      </c>
      <c r="U37" s="25">
        <v>2.941804816150408</v>
      </c>
      <c r="V37" s="39">
        <v>2.8383650457162934</v>
      </c>
      <c r="W37" s="17">
        <f t="shared" si="6"/>
        <v>5.7801698618667015</v>
      </c>
      <c r="X37" s="25">
        <v>2.7930826305692187</v>
      </c>
      <c r="Y37" s="39">
        <v>2.6666867593590551</v>
      </c>
      <c r="Z37" s="17">
        <f t="shared" si="7"/>
        <v>5.4597693899282742</v>
      </c>
    </row>
    <row r="38" spans="2:26" x14ac:dyDescent="0.2">
      <c r="B38" s="33" t="s">
        <v>8</v>
      </c>
      <c r="C38" s="25">
        <v>3.7262693799181394</v>
      </c>
      <c r="D38" s="39">
        <v>3.8217840493541275</v>
      </c>
      <c r="E38" s="17">
        <f t="shared" si="0"/>
        <v>7.548053429272267</v>
      </c>
      <c r="F38" s="25">
        <v>3.7950856271045983</v>
      </c>
      <c r="G38" s="39">
        <v>3.8049404683171661</v>
      </c>
      <c r="H38" s="17">
        <f t="shared" si="1"/>
        <v>7.6000260954217644</v>
      </c>
      <c r="I38" s="25">
        <v>3.6066450727448429</v>
      </c>
      <c r="J38" s="39">
        <v>3.5557958398981611</v>
      </c>
      <c r="K38" s="17">
        <f t="shared" si="2"/>
        <v>7.162440912643004</v>
      </c>
      <c r="L38" s="25">
        <v>2.9781195882795717</v>
      </c>
      <c r="M38" s="39">
        <v>2.9794285645603464</v>
      </c>
      <c r="N38" s="17">
        <f t="shared" si="3"/>
        <v>5.9575481528399177</v>
      </c>
      <c r="O38" s="25">
        <v>2.8976505917912987</v>
      </c>
      <c r="P38" s="39">
        <v>2.8278216139130845</v>
      </c>
      <c r="Q38" s="17">
        <f t="shared" si="4"/>
        <v>5.7254722057043832</v>
      </c>
      <c r="R38" s="25">
        <v>2.7748595613165379</v>
      </c>
      <c r="S38" s="39">
        <v>2.7065261034590038</v>
      </c>
      <c r="T38" s="17">
        <f t="shared" si="5"/>
        <v>5.4813856647755417</v>
      </c>
      <c r="U38" s="25">
        <v>2.8303096992574761</v>
      </c>
      <c r="V38" s="39">
        <v>2.7326127513906981</v>
      </c>
      <c r="W38" s="17">
        <f t="shared" si="6"/>
        <v>5.5629224506481743</v>
      </c>
      <c r="X38" s="25">
        <v>3.0369277488686657</v>
      </c>
      <c r="Y38" s="39">
        <v>2.9382069140918872</v>
      </c>
      <c r="Z38" s="17">
        <f t="shared" si="7"/>
        <v>5.9751346629605528</v>
      </c>
    </row>
    <row r="39" spans="2:26" x14ac:dyDescent="0.2">
      <c r="B39" s="33" t="s">
        <v>9</v>
      </c>
      <c r="C39" s="25">
        <v>3.6583656427904248</v>
      </c>
      <c r="D39" s="39">
        <v>3.868799996463443</v>
      </c>
      <c r="E39" s="17">
        <f t="shared" si="0"/>
        <v>7.5271656392538677</v>
      </c>
      <c r="F39" s="25">
        <v>3.7539109840323457</v>
      </c>
      <c r="G39" s="39">
        <v>3.8716348809063521</v>
      </c>
      <c r="H39" s="17">
        <f t="shared" si="1"/>
        <v>7.6255458649386973</v>
      </c>
      <c r="I39" s="25">
        <v>3.8458287225692445</v>
      </c>
      <c r="J39" s="39">
        <v>3.8755879746142683</v>
      </c>
      <c r="K39" s="17">
        <f t="shared" si="2"/>
        <v>7.7214166971835123</v>
      </c>
      <c r="L39" s="25">
        <v>3.6593858365418228</v>
      </c>
      <c r="M39" s="39">
        <v>3.6267537534834164</v>
      </c>
      <c r="N39" s="17">
        <f t="shared" si="3"/>
        <v>7.2861395900252397</v>
      </c>
      <c r="O39" s="25">
        <v>3.0173393416719949</v>
      </c>
      <c r="P39" s="39">
        <v>3.0343983907343195</v>
      </c>
      <c r="Q39" s="17">
        <f t="shared" si="4"/>
        <v>6.0517377324063144</v>
      </c>
      <c r="R39" s="25">
        <v>2.9435130385161625</v>
      </c>
      <c r="S39" s="39">
        <v>2.8870101529433718</v>
      </c>
      <c r="T39" s="17">
        <f t="shared" si="5"/>
        <v>5.8305231914595339</v>
      </c>
      <c r="U39" s="25">
        <v>2.8320874195369372</v>
      </c>
      <c r="V39" s="39">
        <v>2.775600212707662</v>
      </c>
      <c r="W39" s="17">
        <f t="shared" si="6"/>
        <v>5.6076876322445992</v>
      </c>
      <c r="X39" s="25">
        <v>2.9108066675014723</v>
      </c>
      <c r="Y39" s="39">
        <v>2.8235400538782276</v>
      </c>
      <c r="Z39" s="17">
        <f t="shared" si="7"/>
        <v>5.7343467213796995</v>
      </c>
    </row>
    <row r="40" spans="2:26" x14ac:dyDescent="0.2">
      <c r="B40" s="33" t="s">
        <v>10</v>
      </c>
      <c r="C40" s="25">
        <v>3.2477566347744125</v>
      </c>
      <c r="D40" s="39">
        <v>3.5659454607645706</v>
      </c>
      <c r="E40" s="17">
        <f t="shared" si="0"/>
        <v>6.8137020955389831</v>
      </c>
      <c r="F40" s="25">
        <v>3.6582379811714625</v>
      </c>
      <c r="G40" s="39">
        <v>3.905994891394581</v>
      </c>
      <c r="H40" s="17">
        <f t="shared" si="1"/>
        <v>7.564232872566043</v>
      </c>
      <c r="I40" s="25">
        <v>3.7773634920735932</v>
      </c>
      <c r="J40" s="39">
        <v>3.9292777044866813</v>
      </c>
      <c r="K40" s="17">
        <f t="shared" si="2"/>
        <v>7.706641196560275</v>
      </c>
      <c r="L40" s="25">
        <v>3.8751314072118355</v>
      </c>
      <c r="M40" s="39">
        <v>3.9402638202103777</v>
      </c>
      <c r="N40" s="17">
        <f t="shared" si="3"/>
        <v>7.8153952274222132</v>
      </c>
      <c r="O40" s="25">
        <v>3.6812040264186852</v>
      </c>
      <c r="P40" s="39">
        <v>3.6820709032679728</v>
      </c>
      <c r="Q40" s="17">
        <f t="shared" si="4"/>
        <v>7.363274929686658</v>
      </c>
      <c r="R40" s="25">
        <v>3.0437708627060376</v>
      </c>
      <c r="S40" s="39">
        <v>3.0884319788038748</v>
      </c>
      <c r="T40" s="17">
        <f t="shared" si="5"/>
        <v>6.1322028415099119</v>
      </c>
      <c r="U40" s="25">
        <v>2.9830931330272317</v>
      </c>
      <c r="V40" s="39">
        <v>2.9514940479998213</v>
      </c>
      <c r="W40" s="17">
        <f t="shared" si="6"/>
        <v>5.9345871810270534</v>
      </c>
      <c r="X40" s="25">
        <v>2.8924285094439806</v>
      </c>
      <c r="Y40" s="39">
        <v>2.8593790925626692</v>
      </c>
      <c r="Z40" s="17">
        <f t="shared" si="7"/>
        <v>5.7518076020066502</v>
      </c>
    </row>
    <row r="41" spans="2:26" x14ac:dyDescent="0.2">
      <c r="B41" s="33" t="s">
        <v>11</v>
      </c>
      <c r="C41" s="25">
        <v>3.105999640081643</v>
      </c>
      <c r="D41" s="39">
        <v>3.411221090257909</v>
      </c>
      <c r="E41" s="17">
        <f t="shared" si="0"/>
        <v>6.5172207303395524</v>
      </c>
      <c r="F41" s="25">
        <v>3.2101675798709843</v>
      </c>
      <c r="G41" s="39">
        <v>3.5841270870188207</v>
      </c>
      <c r="H41" s="17">
        <f t="shared" si="1"/>
        <v>6.7942946668898045</v>
      </c>
      <c r="I41" s="25">
        <v>3.6425742965659422</v>
      </c>
      <c r="J41" s="39">
        <v>3.9469726307420281</v>
      </c>
      <c r="K41" s="17">
        <f t="shared" si="2"/>
        <v>7.5895469273079703</v>
      </c>
      <c r="L41" s="25">
        <v>3.7663798581941528</v>
      </c>
      <c r="M41" s="39">
        <v>3.9777581491322525</v>
      </c>
      <c r="N41" s="17">
        <f t="shared" si="3"/>
        <v>7.7441380073264057</v>
      </c>
      <c r="O41" s="25">
        <v>3.858842435774728</v>
      </c>
      <c r="P41" s="39">
        <v>3.9838981899083041</v>
      </c>
      <c r="Q41" s="17">
        <f t="shared" si="4"/>
        <v>7.8427406256830317</v>
      </c>
      <c r="R41" s="25">
        <v>3.6753425463528036</v>
      </c>
      <c r="S41" s="39">
        <v>3.7318575263754878</v>
      </c>
      <c r="T41" s="17">
        <f t="shared" si="5"/>
        <v>7.4072000727282914</v>
      </c>
      <c r="U41" s="25">
        <v>3.0541710166234517</v>
      </c>
      <c r="V41" s="39">
        <v>3.1445692791380209</v>
      </c>
      <c r="W41" s="17">
        <f t="shared" si="6"/>
        <v>6.198740295761473</v>
      </c>
      <c r="X41" s="25">
        <v>3.016594576254338</v>
      </c>
      <c r="Y41" s="39">
        <v>3.0281673186329621</v>
      </c>
      <c r="Z41" s="17">
        <f t="shared" si="7"/>
        <v>6.0447618948872996</v>
      </c>
    </row>
    <row r="42" spans="2:26" x14ac:dyDescent="0.2">
      <c r="B42" s="33" t="s">
        <v>12</v>
      </c>
      <c r="C42" s="25">
        <v>2.8066908712068814</v>
      </c>
      <c r="D42" s="39">
        <v>3.0604112094859302</v>
      </c>
      <c r="E42" s="17">
        <f t="shared" si="0"/>
        <v>5.8671020806928116</v>
      </c>
      <c r="F42" s="25">
        <v>3.0194477319649851</v>
      </c>
      <c r="G42" s="39">
        <v>3.407945350795869</v>
      </c>
      <c r="H42" s="17">
        <f t="shared" si="1"/>
        <v>6.4273930827608545</v>
      </c>
      <c r="I42" s="25">
        <v>3.1472193839788463</v>
      </c>
      <c r="J42" s="39">
        <v>3.6012538204013236</v>
      </c>
      <c r="K42" s="17">
        <f t="shared" si="2"/>
        <v>6.7484732043801703</v>
      </c>
      <c r="L42" s="25">
        <v>3.5801573168049527</v>
      </c>
      <c r="M42" s="39">
        <v>3.9736793438057014</v>
      </c>
      <c r="N42" s="17">
        <f t="shared" si="3"/>
        <v>7.5538366606106546</v>
      </c>
      <c r="O42" s="25">
        <v>3.6986093286619588</v>
      </c>
      <c r="P42" s="39">
        <v>4.0000394820521379</v>
      </c>
      <c r="Q42" s="17">
        <f t="shared" si="4"/>
        <v>7.6986488107140971</v>
      </c>
      <c r="R42" s="25">
        <v>3.8025657579716383</v>
      </c>
      <c r="S42" s="39">
        <v>4.0173329302180099</v>
      </c>
      <c r="T42" s="17">
        <f t="shared" si="5"/>
        <v>7.8198986881896477</v>
      </c>
      <c r="U42" s="25">
        <v>3.6405558982507293</v>
      </c>
      <c r="V42" s="39">
        <v>3.7807162519578523</v>
      </c>
      <c r="W42" s="17">
        <f t="shared" si="6"/>
        <v>7.4212721502085817</v>
      </c>
      <c r="X42" s="25">
        <v>3.0513367037218733</v>
      </c>
      <c r="Y42" s="39">
        <v>3.2109538040996597</v>
      </c>
      <c r="Z42" s="17">
        <f t="shared" si="7"/>
        <v>6.2622905078215325</v>
      </c>
    </row>
    <row r="43" spans="2:26" x14ac:dyDescent="0.2">
      <c r="B43" s="33" t="s">
        <v>13</v>
      </c>
      <c r="C43" s="25">
        <v>2.6331417022885764</v>
      </c>
      <c r="D43" s="39">
        <v>2.9692435580784631</v>
      </c>
      <c r="E43" s="17">
        <f t="shared" si="0"/>
        <v>5.6023852603670399</v>
      </c>
      <c r="F43" s="25">
        <v>2.6663728771527677</v>
      </c>
      <c r="G43" s="39">
        <v>3.0274838099390218</v>
      </c>
      <c r="H43" s="17">
        <f t="shared" si="1"/>
        <v>5.6938566870917899</v>
      </c>
      <c r="I43" s="25">
        <v>2.8978605287110395</v>
      </c>
      <c r="J43" s="39">
        <v>3.3949329875291276</v>
      </c>
      <c r="K43" s="17">
        <f t="shared" si="2"/>
        <v>6.2927935162401667</v>
      </c>
      <c r="L43" s="25">
        <v>3.0340398952527701</v>
      </c>
      <c r="M43" s="39">
        <v>3.5943351989508869</v>
      </c>
      <c r="N43" s="17">
        <f t="shared" si="3"/>
        <v>6.6283750942036566</v>
      </c>
      <c r="O43" s="25">
        <v>3.4542986782436036</v>
      </c>
      <c r="P43" s="39">
        <v>3.9641169692737415</v>
      </c>
      <c r="Q43" s="17">
        <f t="shared" si="4"/>
        <v>7.4184156475173451</v>
      </c>
      <c r="R43" s="25">
        <v>3.5849298876922777</v>
      </c>
      <c r="S43" s="39">
        <v>4.0038114184052267</v>
      </c>
      <c r="T43" s="17">
        <f t="shared" si="5"/>
        <v>7.5887413060975044</v>
      </c>
      <c r="U43" s="25">
        <v>3.7106766654419996</v>
      </c>
      <c r="V43" s="39">
        <v>4.042970765417027</v>
      </c>
      <c r="W43" s="17">
        <f t="shared" si="6"/>
        <v>7.7536474308590266</v>
      </c>
      <c r="X43" s="25">
        <v>3.5859992832573218</v>
      </c>
      <c r="Y43" s="39">
        <v>3.8354269885439827</v>
      </c>
      <c r="Z43" s="17">
        <f t="shared" si="7"/>
        <v>7.4214262718013044</v>
      </c>
    </row>
    <row r="44" spans="2:26" x14ac:dyDescent="0.2">
      <c r="B44" s="33" t="s">
        <v>14</v>
      </c>
      <c r="C44" s="25">
        <v>2.0754156053158135</v>
      </c>
      <c r="D44" s="39">
        <v>2.4088926726774629</v>
      </c>
      <c r="E44" s="17">
        <f t="shared" si="0"/>
        <v>4.4843082779932768</v>
      </c>
      <c r="F44" s="25">
        <v>2.4256724524869639</v>
      </c>
      <c r="G44" s="39">
        <v>2.888725173369334</v>
      </c>
      <c r="H44" s="17">
        <f t="shared" si="1"/>
        <v>5.3143976258562979</v>
      </c>
      <c r="I44" s="25">
        <v>2.4857515564025499</v>
      </c>
      <c r="J44" s="39">
        <v>2.9713514187305301</v>
      </c>
      <c r="K44" s="17">
        <f t="shared" si="2"/>
        <v>5.45710297513308</v>
      </c>
      <c r="L44" s="25">
        <v>2.7247930533035798</v>
      </c>
      <c r="M44" s="39">
        <v>3.3401332573027158</v>
      </c>
      <c r="N44" s="17">
        <f t="shared" si="3"/>
        <v>6.0649263106062961</v>
      </c>
      <c r="O44" s="25">
        <v>2.861461609322002</v>
      </c>
      <c r="P44" s="39">
        <v>3.5371249220286809</v>
      </c>
      <c r="Q44" s="17">
        <f t="shared" si="4"/>
        <v>6.3985865313506824</v>
      </c>
      <c r="R44" s="25">
        <v>3.2816116487758897</v>
      </c>
      <c r="S44" s="39">
        <v>3.9200713960579616</v>
      </c>
      <c r="T44" s="17">
        <f t="shared" si="5"/>
        <v>7.2016830448338514</v>
      </c>
      <c r="U44" s="25">
        <v>3.4354614343071597</v>
      </c>
      <c r="V44" s="39">
        <v>3.9845081021608024</v>
      </c>
      <c r="W44" s="17">
        <f t="shared" si="6"/>
        <v>7.4199695364679616</v>
      </c>
      <c r="X44" s="25">
        <v>3.5982152632028095</v>
      </c>
      <c r="Y44" s="39">
        <v>4.0591218196397039</v>
      </c>
      <c r="Z44" s="17">
        <f t="shared" si="7"/>
        <v>7.6573370828425134</v>
      </c>
    </row>
    <row r="45" spans="2:26" x14ac:dyDescent="0.2">
      <c r="B45" s="33" t="s">
        <v>15</v>
      </c>
      <c r="C45" s="25">
        <v>1.9776445388099375</v>
      </c>
      <c r="D45" s="39">
        <v>2.5617566668244609</v>
      </c>
      <c r="E45" s="17">
        <f t="shared" si="0"/>
        <v>4.5394012056343982</v>
      </c>
      <c r="F45" s="25">
        <v>1.8119091199408177</v>
      </c>
      <c r="G45" s="39">
        <v>2.2537880100565428</v>
      </c>
      <c r="H45" s="17">
        <f t="shared" si="1"/>
        <v>4.0656971299973605</v>
      </c>
      <c r="I45" s="25">
        <v>2.1482276754576648</v>
      </c>
      <c r="J45" s="39">
        <v>2.731624585835791</v>
      </c>
      <c r="K45" s="17">
        <f t="shared" si="2"/>
        <v>4.8798522612934558</v>
      </c>
      <c r="L45" s="25">
        <v>2.2304147796649327</v>
      </c>
      <c r="M45" s="39">
        <v>2.8231454911981162</v>
      </c>
      <c r="N45" s="17">
        <f t="shared" si="3"/>
        <v>5.0535602708630485</v>
      </c>
      <c r="O45" s="25">
        <v>2.4602824656149833</v>
      </c>
      <c r="P45" s="39">
        <v>3.1813499951461885</v>
      </c>
      <c r="Q45" s="17">
        <f t="shared" si="4"/>
        <v>5.6416324607611719</v>
      </c>
      <c r="R45" s="25">
        <v>2.6090503512731575</v>
      </c>
      <c r="S45" s="39">
        <v>3.3891476166806642</v>
      </c>
      <c r="T45" s="17">
        <f t="shared" si="5"/>
        <v>5.9981979679538213</v>
      </c>
      <c r="U45" s="25">
        <v>3.0287774112800925</v>
      </c>
      <c r="V45" s="39">
        <v>3.7890753348575661</v>
      </c>
      <c r="W45" s="17">
        <f t="shared" si="6"/>
        <v>6.8178527461376586</v>
      </c>
      <c r="X45" s="25">
        <v>3.2149616123645379</v>
      </c>
      <c r="Y45" s="39">
        <v>3.8875555814240541</v>
      </c>
      <c r="Z45" s="17">
        <f t="shared" si="7"/>
        <v>7.102517193788592</v>
      </c>
    </row>
    <row r="46" spans="2:26" x14ac:dyDescent="0.2">
      <c r="B46" s="33" t="s">
        <v>16</v>
      </c>
      <c r="C46" s="25">
        <v>1.4689237022815766</v>
      </c>
      <c r="D46" s="39">
        <v>2.0103116425115521</v>
      </c>
      <c r="E46" s="17">
        <f t="shared" si="0"/>
        <v>3.4792353447931288</v>
      </c>
      <c r="F46" s="25">
        <v>1.5467534305773545</v>
      </c>
      <c r="G46" s="39">
        <v>2.1700845963807089</v>
      </c>
      <c r="H46" s="17">
        <f t="shared" si="1"/>
        <v>3.7168380269580634</v>
      </c>
      <c r="I46" s="25">
        <v>1.44634029516496</v>
      </c>
      <c r="J46" s="39">
        <v>1.9413643953954416</v>
      </c>
      <c r="K46" s="17">
        <f t="shared" si="2"/>
        <v>3.3877046905604016</v>
      </c>
      <c r="L46" s="25">
        <v>1.7519895479224743</v>
      </c>
      <c r="M46" s="39">
        <v>2.373277519174533</v>
      </c>
      <c r="N46" s="17">
        <f t="shared" si="3"/>
        <v>4.1252670670970071</v>
      </c>
      <c r="O46" s="25">
        <v>1.8394335708352982</v>
      </c>
      <c r="P46" s="39">
        <v>2.4696835826229613</v>
      </c>
      <c r="Q46" s="17">
        <f t="shared" si="4"/>
        <v>4.30911715345826</v>
      </c>
      <c r="R46" s="25">
        <v>2.0605106451065276</v>
      </c>
      <c r="S46" s="39">
        <v>2.8147015386913776</v>
      </c>
      <c r="T46" s="17">
        <f t="shared" si="5"/>
        <v>4.8752121837979052</v>
      </c>
      <c r="U46" s="25">
        <v>2.2210595285973862</v>
      </c>
      <c r="V46" s="39">
        <v>3.0342959315097935</v>
      </c>
      <c r="W46" s="17">
        <f t="shared" si="6"/>
        <v>5.2553554601071797</v>
      </c>
      <c r="X46" s="25">
        <v>2.6305216754231577</v>
      </c>
      <c r="Y46" s="39">
        <v>3.4399100026158029</v>
      </c>
      <c r="Z46" s="17">
        <f t="shared" si="7"/>
        <v>6.0704316780389611</v>
      </c>
    </row>
    <row r="47" spans="2:26" x14ac:dyDescent="0.2">
      <c r="B47" s="33" t="s">
        <v>17</v>
      </c>
      <c r="C47" s="25">
        <v>0.77400866345957431</v>
      </c>
      <c r="D47" s="39">
        <v>1.1772406345246436</v>
      </c>
      <c r="E47" s="17">
        <f t="shared" si="0"/>
        <v>1.951249297984218</v>
      </c>
      <c r="F47" s="25">
        <v>0.93343675184171826</v>
      </c>
      <c r="G47" s="39">
        <v>1.3805305694839252</v>
      </c>
      <c r="H47" s="17">
        <f t="shared" si="1"/>
        <v>2.3139673213256433</v>
      </c>
      <c r="I47" s="25">
        <v>1.012375040373521</v>
      </c>
      <c r="J47" s="39">
        <v>1.5371788045992381</v>
      </c>
      <c r="K47" s="17">
        <f t="shared" si="2"/>
        <v>2.5495538449727588</v>
      </c>
      <c r="L47" s="25">
        <v>0.98318877666132465</v>
      </c>
      <c r="M47" s="39">
        <v>1.3885395933682643</v>
      </c>
      <c r="N47" s="17">
        <f t="shared" si="3"/>
        <v>2.3717283700295888</v>
      </c>
      <c r="O47" s="25">
        <v>1.2161466143225421</v>
      </c>
      <c r="P47" s="39">
        <v>1.7270993186806305</v>
      </c>
      <c r="Q47" s="17">
        <f t="shared" si="4"/>
        <v>2.9432459330031726</v>
      </c>
      <c r="R47" s="25">
        <v>1.3082068350594394</v>
      </c>
      <c r="S47" s="39">
        <v>1.8343589768556683</v>
      </c>
      <c r="T47" s="17">
        <f t="shared" si="5"/>
        <v>3.1425658119151079</v>
      </c>
      <c r="U47" s="25">
        <v>1.5048357048325256</v>
      </c>
      <c r="V47" s="39">
        <v>2.1391479977719725</v>
      </c>
      <c r="W47" s="17">
        <f t="shared" si="6"/>
        <v>3.6439837026044981</v>
      </c>
      <c r="X47" s="25">
        <v>1.6674532106658793</v>
      </c>
      <c r="Y47" s="39">
        <v>2.3463548021304148</v>
      </c>
      <c r="Z47" s="17">
        <f t="shared" si="7"/>
        <v>4.0138080127962938</v>
      </c>
    </row>
    <row r="48" spans="2:26" x14ac:dyDescent="0.2">
      <c r="B48" s="33" t="s">
        <v>18</v>
      </c>
      <c r="C48" s="25">
        <v>0.23980435471740788</v>
      </c>
      <c r="D48" s="39">
        <v>0.38567812283973002</v>
      </c>
      <c r="E48" s="17">
        <f t="shared" si="0"/>
        <v>0.62548247755713793</v>
      </c>
      <c r="F48" s="25">
        <v>0.34326385844018342</v>
      </c>
      <c r="G48" s="39">
        <v>0.54894998394984396</v>
      </c>
      <c r="H48" s="17">
        <f t="shared" si="1"/>
        <v>0.89221384239002743</v>
      </c>
      <c r="I48" s="25">
        <v>0.43059114849898428</v>
      </c>
      <c r="J48" s="39">
        <v>0.68975776330687355</v>
      </c>
      <c r="K48" s="17">
        <f t="shared" si="2"/>
        <v>1.1203489118058578</v>
      </c>
      <c r="L48" s="25">
        <v>0.49546494187510115</v>
      </c>
      <c r="M48" s="39">
        <v>0.7672185889903631</v>
      </c>
      <c r="N48" s="17">
        <f t="shared" si="3"/>
        <v>1.2626835308654643</v>
      </c>
      <c r="O48" s="25">
        <v>0.5000297394721821</v>
      </c>
      <c r="P48" s="39">
        <v>0.71947659271640618</v>
      </c>
      <c r="Q48" s="17">
        <f t="shared" si="4"/>
        <v>1.2195063321885882</v>
      </c>
      <c r="R48" s="25">
        <v>0.64295870354313722</v>
      </c>
      <c r="S48" s="39">
        <v>0.92892882439434898</v>
      </c>
      <c r="T48" s="17">
        <f t="shared" si="5"/>
        <v>1.5718875279374862</v>
      </c>
      <c r="U48" s="25">
        <v>0.71991594746945242</v>
      </c>
      <c r="V48" s="39">
        <v>1.0262152976862318</v>
      </c>
      <c r="W48" s="17">
        <f t="shared" si="6"/>
        <v>1.7461312451556843</v>
      </c>
      <c r="X48" s="25">
        <v>0.86501388644808652</v>
      </c>
      <c r="Y48" s="39">
        <v>1.235130597045847</v>
      </c>
      <c r="Z48" s="17">
        <f t="shared" si="7"/>
        <v>2.1001444834939336</v>
      </c>
    </row>
    <row r="49" spans="2:26" x14ac:dyDescent="0.2">
      <c r="B49" s="33" t="s">
        <v>19</v>
      </c>
      <c r="C49" s="25">
        <v>5.7736135637277447E-2</v>
      </c>
      <c r="D49" s="39">
        <v>0.10141814095353315</v>
      </c>
      <c r="E49" s="17">
        <f t="shared" si="0"/>
        <v>0.15915427659081061</v>
      </c>
      <c r="F49" s="25">
        <v>5.7684967963971621E-2</v>
      </c>
      <c r="G49" s="39">
        <v>9.3943822944196897E-2</v>
      </c>
      <c r="H49" s="17">
        <f t="shared" si="1"/>
        <v>0.15162879090816853</v>
      </c>
      <c r="I49" s="25">
        <v>8.9311466562013622E-2</v>
      </c>
      <c r="J49" s="39">
        <v>0.15314403449347708</v>
      </c>
      <c r="K49" s="17">
        <f t="shared" si="2"/>
        <v>0.24245550105549069</v>
      </c>
      <c r="L49" s="25">
        <v>0.12211268219472723</v>
      </c>
      <c r="M49" s="39">
        <v>0.18930023673994423</v>
      </c>
      <c r="N49" s="17">
        <f t="shared" si="3"/>
        <v>0.31141291893467149</v>
      </c>
      <c r="O49" s="25">
        <v>0.1487124961332339</v>
      </c>
      <c r="P49" s="39">
        <v>0.22420587999349789</v>
      </c>
      <c r="Q49" s="17">
        <f t="shared" si="4"/>
        <v>0.37291837612673179</v>
      </c>
      <c r="R49" s="25">
        <v>0.16037873042937223</v>
      </c>
      <c r="S49" s="39">
        <v>0.22551189180720141</v>
      </c>
      <c r="T49" s="17">
        <f t="shared" si="5"/>
        <v>0.38589062223657367</v>
      </c>
      <c r="U49" s="25">
        <v>0.21908107170745408</v>
      </c>
      <c r="V49" s="39">
        <v>0.31116612575102393</v>
      </c>
      <c r="W49" s="17">
        <f t="shared" si="6"/>
        <v>0.53024719745847804</v>
      </c>
      <c r="X49" s="25">
        <v>0.26147134196906746</v>
      </c>
      <c r="Y49" s="39">
        <v>0.36143189660171127</v>
      </c>
      <c r="Z49" s="17">
        <f t="shared" si="7"/>
        <v>0.62290323857077867</v>
      </c>
    </row>
    <row r="50" spans="2:26" ht="13.5" thickBot="1" x14ac:dyDescent="0.25">
      <c r="B50" s="34" t="s">
        <v>23</v>
      </c>
      <c r="C50" s="44">
        <v>1.8972154954983497E-2</v>
      </c>
      <c r="D50" s="43">
        <v>3.7483820712030505E-2</v>
      </c>
      <c r="E50" s="17">
        <f t="shared" si="0"/>
        <v>5.6455975667014005E-2</v>
      </c>
      <c r="F50" s="44">
        <v>5.5012746574635858E-3</v>
      </c>
      <c r="G50" s="43">
        <v>8.7053268152465588E-3</v>
      </c>
      <c r="H50" s="17">
        <f t="shared" si="1"/>
        <v>1.4206601472710145E-2</v>
      </c>
      <c r="I50" s="44">
        <v>5.8808386171537493E-3</v>
      </c>
      <c r="J50" s="43">
        <v>1.0457454369604456E-2</v>
      </c>
      <c r="K50" s="17">
        <f t="shared" si="2"/>
        <v>1.6338292986758207E-2</v>
      </c>
      <c r="L50" s="44">
        <v>1.0715522433078195E-2</v>
      </c>
      <c r="M50" s="43">
        <v>1.5903961167912248E-2</v>
      </c>
      <c r="N50" s="17">
        <f t="shared" si="3"/>
        <v>2.6619483600990444E-2</v>
      </c>
      <c r="O50" s="44">
        <v>1.6008721659507473E-2</v>
      </c>
      <c r="P50" s="43">
        <v>2.2524176874485023E-2</v>
      </c>
      <c r="Q50" s="17">
        <f t="shared" si="4"/>
        <v>3.8532898533992499E-2</v>
      </c>
      <c r="R50" s="44">
        <v>2.1548152712035501E-2</v>
      </c>
      <c r="S50" s="43">
        <v>2.9846611613803538E-2</v>
      </c>
      <c r="T50" s="17">
        <f t="shared" si="5"/>
        <v>5.1394764325839039E-2</v>
      </c>
      <c r="U50" s="44">
        <v>2.6053887155617628E-2</v>
      </c>
      <c r="V50" s="43">
        <v>3.4447254436526201E-2</v>
      </c>
      <c r="W50" s="17">
        <f t="shared" si="6"/>
        <v>6.0501141592143828E-2</v>
      </c>
      <c r="X50" s="44">
        <v>3.9019168674965063E-2</v>
      </c>
      <c r="Y50" s="43">
        <v>5.1167682620697826E-2</v>
      </c>
      <c r="Z50" s="17">
        <f t="shared" si="7"/>
        <v>9.0186851295662895E-2</v>
      </c>
    </row>
    <row r="51" spans="2:26" ht="13.5" thickBot="1" x14ac:dyDescent="0.25">
      <c r="B51" s="36" t="s">
        <v>26</v>
      </c>
      <c r="C51" s="45">
        <v>48.520733710332777</v>
      </c>
      <c r="D51" s="46">
        <v>51.47926628966723</v>
      </c>
      <c r="E51" s="37">
        <v>99.999999999999986</v>
      </c>
      <c r="F51" s="45">
        <v>48.493107567263266</v>
      </c>
      <c r="G51" s="46">
        <v>51.506892432736727</v>
      </c>
      <c r="H51" s="37">
        <v>99.999999999999972</v>
      </c>
      <c r="I51" s="45">
        <v>48.458511334417516</v>
      </c>
      <c r="J51" s="46">
        <v>51.541488665582506</v>
      </c>
      <c r="K51" s="37">
        <v>100.00000000000003</v>
      </c>
      <c r="L51" s="45">
        <v>48.50701617802418</v>
      </c>
      <c r="M51" s="46">
        <v>51.492983821975812</v>
      </c>
      <c r="N51" s="37">
        <v>99.999999999999986</v>
      </c>
      <c r="O51" s="45">
        <v>48.53875945774238</v>
      </c>
      <c r="P51" s="46">
        <v>51.461240542257592</v>
      </c>
      <c r="Q51" s="37">
        <v>99.999999999999972</v>
      </c>
      <c r="R51" s="45">
        <v>48.574300690528325</v>
      </c>
      <c r="S51" s="46">
        <v>51.425699309471682</v>
      </c>
      <c r="T51" s="37">
        <v>100.00000000000001</v>
      </c>
      <c r="U51" s="45">
        <v>48.633213918867959</v>
      </c>
      <c r="V51" s="46">
        <v>51.366786081132069</v>
      </c>
      <c r="W51" s="37">
        <v>100</v>
      </c>
      <c r="X51" s="45">
        <v>48.745766193525597</v>
      </c>
      <c r="Y51" s="46">
        <v>51.254233806474431</v>
      </c>
      <c r="Z51" s="37">
        <v>100.00000000000001</v>
      </c>
    </row>
  </sheetData>
  <mergeCells count="16">
    <mergeCell ref="X2:Z2"/>
    <mergeCell ref="C28:E28"/>
    <mergeCell ref="F28:H28"/>
    <mergeCell ref="I28:K28"/>
    <mergeCell ref="L28:N28"/>
    <mergeCell ref="O28:Q28"/>
    <mergeCell ref="R28:T28"/>
    <mergeCell ref="U28:W28"/>
    <mergeCell ref="X28:Z28"/>
    <mergeCell ref="C2:E2"/>
    <mergeCell ref="F2:H2"/>
    <mergeCell ref="I2:K2"/>
    <mergeCell ref="L2:N2"/>
    <mergeCell ref="O2:Q2"/>
    <mergeCell ref="R2:T2"/>
    <mergeCell ref="U2:W2"/>
  </mergeCells>
  <printOptions horizontalCentered="1"/>
  <pageMargins left="0.19685039370078741" right="0.19685039370078741" top="1.3385826771653544" bottom="0.23622047244094491" header="0.31496062992125984" footer="0.15748031496062992"/>
  <pageSetup paperSize="9" scale="7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Z54"/>
  <sheetViews>
    <sheetView workbookViewId="0">
      <selection activeCell="B4" sqref="B4:Z54"/>
    </sheetView>
  </sheetViews>
  <sheetFormatPr defaultRowHeight="12.75" x14ac:dyDescent="0.2"/>
  <cols>
    <col min="1" max="1" width="9.140625" style="2"/>
    <col min="2" max="2" width="6.85546875" style="2" customWidth="1"/>
    <col min="3" max="3" width="7.42578125" style="2" bestFit="1" customWidth="1"/>
    <col min="4" max="4" width="8.140625" style="2" bestFit="1" customWidth="1"/>
    <col min="5" max="5" width="8.42578125" style="2" bestFit="1" customWidth="1"/>
    <col min="6" max="6" width="7.42578125" style="2" bestFit="1" customWidth="1"/>
    <col min="7" max="7" width="8.140625" style="2" bestFit="1" customWidth="1"/>
    <col min="8" max="8" width="8.42578125" style="2" bestFit="1" customWidth="1"/>
    <col min="9" max="9" width="7.42578125" style="2" bestFit="1" customWidth="1"/>
    <col min="10" max="10" width="8.140625" style="2" bestFit="1" customWidth="1"/>
    <col min="11" max="11" width="8.42578125" style="2" bestFit="1" customWidth="1"/>
    <col min="12" max="12" width="7.42578125" style="2" bestFit="1" customWidth="1"/>
    <col min="13" max="13" width="8.140625" style="2" bestFit="1" customWidth="1"/>
    <col min="14" max="14" width="8.42578125" style="2" bestFit="1" customWidth="1"/>
    <col min="15" max="15" width="7.42578125" style="2" bestFit="1" customWidth="1"/>
    <col min="16" max="16" width="8.140625" style="2" bestFit="1" customWidth="1"/>
    <col min="17" max="17" width="8.42578125" style="2" bestFit="1" customWidth="1"/>
    <col min="18" max="18" width="7.42578125" style="2" bestFit="1" customWidth="1"/>
    <col min="19" max="19" width="8.140625" style="2" bestFit="1" customWidth="1"/>
    <col min="20" max="21" width="7.42578125" style="2" bestFit="1" customWidth="1"/>
    <col min="22" max="22" width="8.140625" style="2" bestFit="1" customWidth="1"/>
    <col min="23" max="24" width="7.42578125" style="2" bestFit="1" customWidth="1"/>
    <col min="25" max="25" width="8.140625" style="2" bestFit="1" customWidth="1"/>
    <col min="26" max="26" width="7.42578125" style="2" bestFit="1" customWidth="1"/>
    <col min="27" max="16384" width="9.140625" style="2"/>
  </cols>
  <sheetData>
    <row r="4" spans="2:26" ht="13.5" thickBot="1" x14ac:dyDescent="0.25">
      <c r="B4" s="1" t="s">
        <v>34</v>
      </c>
    </row>
    <row r="5" spans="2:26" ht="15.75" customHeight="1" thickBot="1" x14ac:dyDescent="0.25">
      <c r="B5" s="41"/>
      <c r="C5" s="104">
        <v>2015</v>
      </c>
      <c r="D5" s="105"/>
      <c r="E5" s="106"/>
      <c r="F5" s="104">
        <v>2020</v>
      </c>
      <c r="G5" s="105"/>
      <c r="H5" s="106"/>
      <c r="I5" s="104">
        <v>2025</v>
      </c>
      <c r="J5" s="105"/>
      <c r="K5" s="106"/>
      <c r="L5" s="104">
        <v>2030</v>
      </c>
      <c r="M5" s="105"/>
      <c r="N5" s="106"/>
      <c r="O5" s="104">
        <v>2035</v>
      </c>
      <c r="P5" s="105"/>
      <c r="Q5" s="106"/>
      <c r="R5" s="104">
        <v>2040</v>
      </c>
      <c r="S5" s="105"/>
      <c r="T5" s="106"/>
      <c r="U5" s="104">
        <v>2045</v>
      </c>
      <c r="V5" s="105"/>
      <c r="W5" s="106"/>
      <c r="X5" s="104">
        <v>2050</v>
      </c>
      <c r="Y5" s="105"/>
      <c r="Z5" s="106"/>
    </row>
    <row r="6" spans="2:26" ht="13.5" thickBot="1" x14ac:dyDescent="0.25">
      <c r="B6" s="4" t="s">
        <v>28</v>
      </c>
      <c r="C6" s="30" t="s">
        <v>24</v>
      </c>
      <c r="D6" s="31" t="s">
        <v>25</v>
      </c>
      <c r="E6" s="32" t="s">
        <v>26</v>
      </c>
      <c r="F6" s="30" t="s">
        <v>24</v>
      </c>
      <c r="G6" s="31" t="s">
        <v>25</v>
      </c>
      <c r="H6" s="32" t="s">
        <v>27</v>
      </c>
      <c r="I6" s="30" t="s">
        <v>24</v>
      </c>
      <c r="J6" s="31" t="s">
        <v>25</v>
      </c>
      <c r="K6" s="32" t="s">
        <v>27</v>
      </c>
      <c r="L6" s="30" t="s">
        <v>24</v>
      </c>
      <c r="M6" s="31" t="s">
        <v>25</v>
      </c>
      <c r="N6" s="32" t="s">
        <v>27</v>
      </c>
      <c r="O6" s="30" t="s">
        <v>24</v>
      </c>
      <c r="P6" s="31" t="s">
        <v>25</v>
      </c>
      <c r="Q6" s="32" t="s">
        <v>27</v>
      </c>
      <c r="R6" s="30" t="s">
        <v>24</v>
      </c>
      <c r="S6" s="31" t="s">
        <v>25</v>
      </c>
      <c r="T6" s="32" t="s">
        <v>27</v>
      </c>
      <c r="U6" s="30" t="s">
        <v>24</v>
      </c>
      <c r="V6" s="31" t="s">
        <v>25</v>
      </c>
      <c r="W6" s="32" t="s">
        <v>27</v>
      </c>
      <c r="X6" s="30" t="s">
        <v>24</v>
      </c>
      <c r="Y6" s="31" t="s">
        <v>25</v>
      </c>
      <c r="Z6" s="32" t="s">
        <v>27</v>
      </c>
    </row>
    <row r="7" spans="2:26" x14ac:dyDescent="0.2">
      <c r="B7" s="33" t="s">
        <v>29</v>
      </c>
      <c r="C7" s="25">
        <v>256.75799999999998</v>
      </c>
      <c r="D7" s="39">
        <v>242.68299999999999</v>
      </c>
      <c r="E7" s="20">
        <v>499.44099999999997</v>
      </c>
      <c r="F7" s="25">
        <v>214.40467547198688</v>
      </c>
      <c r="G7" s="39">
        <v>204.29391828946714</v>
      </c>
      <c r="H7" s="20">
        <v>418.69859376145399</v>
      </c>
      <c r="I7" s="25">
        <v>193.19161394831042</v>
      </c>
      <c r="J7" s="39">
        <v>184.12162292724173</v>
      </c>
      <c r="K7" s="20">
        <v>377.31323687555209</v>
      </c>
      <c r="L7" s="25">
        <v>202.10837954507815</v>
      </c>
      <c r="M7" s="39">
        <v>192.63815115848993</v>
      </c>
      <c r="N7" s="20">
        <v>394.74653070356806</v>
      </c>
      <c r="O7" s="25">
        <v>220.72778518859869</v>
      </c>
      <c r="P7" s="39">
        <v>210.40463539489227</v>
      </c>
      <c r="Q7" s="20">
        <v>431.13242058349095</v>
      </c>
      <c r="R7" s="25">
        <v>220.45607929898839</v>
      </c>
      <c r="S7" s="39">
        <v>210.15510096789279</v>
      </c>
      <c r="T7" s="20">
        <v>430.61118026688121</v>
      </c>
      <c r="U7" s="25">
        <v>213.43350522411103</v>
      </c>
      <c r="V7" s="39">
        <v>203.43691074835669</v>
      </c>
      <c r="W7" s="20">
        <v>416.87041597246775</v>
      </c>
      <c r="X7" s="25">
        <v>196.17163014027676</v>
      </c>
      <c r="Y7" s="39">
        <v>186.99444138049725</v>
      </c>
      <c r="Z7" s="20">
        <v>383.16607152077404</v>
      </c>
    </row>
    <row r="8" spans="2:26" x14ac:dyDescent="0.2">
      <c r="B8" s="33" t="s">
        <v>21</v>
      </c>
      <c r="C8" s="25">
        <v>280.49799999999999</v>
      </c>
      <c r="D8" s="39">
        <v>268</v>
      </c>
      <c r="E8" s="20">
        <v>548.49800000000005</v>
      </c>
      <c r="F8" s="25">
        <v>260.07424142966443</v>
      </c>
      <c r="G8" s="39">
        <v>245.39974897003592</v>
      </c>
      <c r="H8" s="20">
        <v>505.47399039970037</v>
      </c>
      <c r="I8" s="25">
        <v>216.57920105810246</v>
      </c>
      <c r="J8" s="39">
        <v>206.06053707515366</v>
      </c>
      <c r="K8" s="20">
        <v>422.63973813325612</v>
      </c>
      <c r="L8" s="25">
        <v>196.17085792688519</v>
      </c>
      <c r="M8" s="39">
        <v>186.69921083235278</v>
      </c>
      <c r="N8" s="20">
        <v>382.87006875923799</v>
      </c>
      <c r="O8" s="25">
        <v>204.95134151519727</v>
      </c>
      <c r="P8" s="39">
        <v>195.15640038539536</v>
      </c>
      <c r="Q8" s="20">
        <v>400.10774190059266</v>
      </c>
      <c r="R8" s="25">
        <v>223.6486115633237</v>
      </c>
      <c r="S8" s="39">
        <v>213.00465001366655</v>
      </c>
      <c r="T8" s="20">
        <v>436.65326157699025</v>
      </c>
      <c r="U8" s="25">
        <v>223.42430177701118</v>
      </c>
      <c r="V8" s="39">
        <v>212.7980506943214</v>
      </c>
      <c r="W8" s="20">
        <v>436.22235247133261</v>
      </c>
      <c r="X8" s="25">
        <v>216.62081542155647</v>
      </c>
      <c r="Y8" s="39">
        <v>206.30128152450769</v>
      </c>
      <c r="Z8" s="20">
        <v>422.92209694606413</v>
      </c>
    </row>
    <row r="9" spans="2:26" x14ac:dyDescent="0.2">
      <c r="B9" s="33" t="s">
        <v>2</v>
      </c>
      <c r="C9" s="25">
        <v>271.27</v>
      </c>
      <c r="D9" s="39">
        <v>258.709</v>
      </c>
      <c r="E9" s="20">
        <v>529.97900000000004</v>
      </c>
      <c r="F9" s="25">
        <v>282.82693835463823</v>
      </c>
      <c r="G9" s="39">
        <v>269.23663465645541</v>
      </c>
      <c r="H9" s="20">
        <v>552.06357301109369</v>
      </c>
      <c r="I9" s="25">
        <v>261.34302623145919</v>
      </c>
      <c r="J9" s="39">
        <v>245.95064620124114</v>
      </c>
      <c r="K9" s="20">
        <v>507.2936724327003</v>
      </c>
      <c r="L9" s="25">
        <v>218.46587453644324</v>
      </c>
      <c r="M9" s="39">
        <v>207.24766440347804</v>
      </c>
      <c r="N9" s="20">
        <v>425.71353893992131</v>
      </c>
      <c r="O9" s="25">
        <v>197.82010377435145</v>
      </c>
      <c r="P9" s="39">
        <v>187.77004179376107</v>
      </c>
      <c r="Q9" s="20">
        <v>385.59014556811252</v>
      </c>
      <c r="R9" s="25">
        <v>206.60037174557866</v>
      </c>
      <c r="S9" s="39">
        <v>196.23228353334673</v>
      </c>
      <c r="T9" s="20">
        <v>402.83265527892536</v>
      </c>
      <c r="U9" s="25">
        <v>225.31781970087025</v>
      </c>
      <c r="V9" s="39">
        <v>214.10170186139911</v>
      </c>
      <c r="W9" s="20">
        <v>439.41952156226938</v>
      </c>
      <c r="X9" s="25">
        <v>225.21748740824475</v>
      </c>
      <c r="Y9" s="39">
        <v>214.03388941513649</v>
      </c>
      <c r="Z9" s="20">
        <v>439.25137682338124</v>
      </c>
    </row>
    <row r="10" spans="2:26" s="73" customFormat="1" x14ac:dyDescent="0.2">
      <c r="B10" s="74" t="s">
        <v>3</v>
      </c>
      <c r="C10" s="82">
        <v>273.72699999999998</v>
      </c>
      <c r="D10" s="83">
        <v>263.91899999999998</v>
      </c>
      <c r="E10" s="71">
        <v>537.64599999999996</v>
      </c>
      <c r="F10" s="82">
        <v>276.57259090194981</v>
      </c>
      <c r="G10" s="83">
        <v>261.04359986635524</v>
      </c>
      <c r="H10" s="71">
        <v>537.61619076830493</v>
      </c>
      <c r="I10" s="82">
        <v>285.98777353072813</v>
      </c>
      <c r="J10" s="83">
        <v>270.91157885164807</v>
      </c>
      <c r="K10" s="71">
        <v>556.89935238237626</v>
      </c>
      <c r="L10" s="82">
        <v>265.29112384827795</v>
      </c>
      <c r="M10" s="83">
        <v>248.43780257018614</v>
      </c>
      <c r="N10" s="71">
        <v>513.72892641846408</v>
      </c>
      <c r="O10" s="82">
        <v>221.89823340669119</v>
      </c>
      <c r="P10" s="83">
        <v>209.76004880589142</v>
      </c>
      <c r="Q10" s="71">
        <v>431.65828221258266</v>
      </c>
      <c r="R10" s="82">
        <v>201.31059738923508</v>
      </c>
      <c r="S10" s="83">
        <v>190.48625847522251</v>
      </c>
      <c r="T10" s="71">
        <v>391.79685586445754</v>
      </c>
      <c r="U10" s="82">
        <v>210.13317878770874</v>
      </c>
      <c r="V10" s="83">
        <v>198.98472799607549</v>
      </c>
      <c r="W10" s="71">
        <v>409.11790678378429</v>
      </c>
      <c r="X10" s="82">
        <v>228.95881351771533</v>
      </c>
      <c r="Y10" s="83">
        <v>217.12186532699374</v>
      </c>
      <c r="Z10" s="71">
        <v>446.08067884470904</v>
      </c>
    </row>
    <row r="11" spans="2:26" x14ac:dyDescent="0.2">
      <c r="B11" s="33" t="s">
        <v>4</v>
      </c>
      <c r="C11" s="25">
        <v>292.47000000000003</v>
      </c>
      <c r="D11" s="39">
        <v>282.66399999999999</v>
      </c>
      <c r="E11" s="20">
        <v>575.13400000000001</v>
      </c>
      <c r="F11" s="25">
        <v>284.22453146765599</v>
      </c>
      <c r="G11" s="39">
        <v>269.06980069107385</v>
      </c>
      <c r="H11" s="20">
        <v>553.29433215872984</v>
      </c>
      <c r="I11" s="25">
        <v>283.26534307232049</v>
      </c>
      <c r="J11" s="39">
        <v>265.14170092004463</v>
      </c>
      <c r="K11" s="20">
        <v>548.40704399236517</v>
      </c>
      <c r="L11" s="25">
        <v>294.50893871304265</v>
      </c>
      <c r="M11" s="39">
        <v>276.5523303664599</v>
      </c>
      <c r="N11" s="20">
        <v>571.06126907950261</v>
      </c>
      <c r="O11" s="25">
        <v>272.95567706398595</v>
      </c>
      <c r="P11" s="39">
        <v>254.25023357487217</v>
      </c>
      <c r="Q11" s="20">
        <v>527.20591063885809</v>
      </c>
      <c r="R11" s="25">
        <v>230.12283175853207</v>
      </c>
      <c r="S11" s="39">
        <v>216.19255606884323</v>
      </c>
      <c r="T11" s="20">
        <v>446.31538782737533</v>
      </c>
      <c r="U11" s="25">
        <v>209.8330952881837</v>
      </c>
      <c r="V11" s="39">
        <v>197.1124545692611</v>
      </c>
      <c r="W11" s="20">
        <v>406.9455498574448</v>
      </c>
      <c r="X11" s="25">
        <v>218.74755056696029</v>
      </c>
      <c r="Y11" s="39">
        <v>205.97489215782258</v>
      </c>
      <c r="Z11" s="20">
        <v>424.72244272478287</v>
      </c>
    </row>
    <row r="12" spans="2:26" x14ac:dyDescent="0.2">
      <c r="B12" s="33" t="s">
        <v>5</v>
      </c>
      <c r="C12" s="25">
        <v>306.63600000000002</v>
      </c>
      <c r="D12" s="39">
        <v>304.48599999999999</v>
      </c>
      <c r="E12" s="20">
        <v>611.12199999999996</v>
      </c>
      <c r="F12" s="25">
        <v>301.05672655616058</v>
      </c>
      <c r="G12" s="39">
        <v>286.79077857268538</v>
      </c>
      <c r="H12" s="20">
        <v>587.84750512884602</v>
      </c>
      <c r="I12" s="25">
        <v>288.89898176744168</v>
      </c>
      <c r="J12" s="39">
        <v>272.09250815469591</v>
      </c>
      <c r="K12" s="20">
        <v>560.99148992213759</v>
      </c>
      <c r="L12" s="25">
        <v>291.1493652714866</v>
      </c>
      <c r="M12" s="39">
        <v>270.44942962957543</v>
      </c>
      <c r="N12" s="20">
        <v>561.59879490106209</v>
      </c>
      <c r="O12" s="25">
        <v>301.48999440207092</v>
      </c>
      <c r="P12" s="39">
        <v>281.99147086219995</v>
      </c>
      <c r="Q12" s="20">
        <v>583.48146526427092</v>
      </c>
      <c r="R12" s="25">
        <v>280.76563962896006</v>
      </c>
      <c r="S12" s="39">
        <v>260.38687327748181</v>
      </c>
      <c r="T12" s="20">
        <v>541.15251290644198</v>
      </c>
      <c r="U12" s="25">
        <v>238.65990566234024</v>
      </c>
      <c r="V12" s="39">
        <v>222.70490249060296</v>
      </c>
      <c r="W12" s="20">
        <v>461.36480815294317</v>
      </c>
      <c r="X12" s="25">
        <v>218.16638779656043</v>
      </c>
      <c r="Y12" s="39">
        <v>203.83207960851942</v>
      </c>
      <c r="Z12" s="20">
        <v>421.99846740507985</v>
      </c>
    </row>
    <row r="13" spans="2:26" x14ac:dyDescent="0.2">
      <c r="B13" s="33" t="s">
        <v>6</v>
      </c>
      <c r="C13" s="25">
        <v>379.459</v>
      </c>
      <c r="D13" s="39">
        <v>372.10599999999999</v>
      </c>
      <c r="E13" s="20">
        <v>751.56500000000005</v>
      </c>
      <c r="F13" s="25">
        <v>309.51317262593864</v>
      </c>
      <c r="G13" s="39">
        <v>305.97421140576807</v>
      </c>
      <c r="H13" s="20">
        <v>615.48738403170671</v>
      </c>
      <c r="I13" s="25">
        <v>301.00269133679927</v>
      </c>
      <c r="J13" s="39">
        <v>287.53543137554408</v>
      </c>
      <c r="K13" s="20">
        <v>588.53812271234335</v>
      </c>
      <c r="L13" s="25">
        <v>292.37807058736593</v>
      </c>
      <c r="M13" s="39">
        <v>275.07235060874814</v>
      </c>
      <c r="N13" s="20">
        <v>567.45042119611401</v>
      </c>
      <c r="O13" s="25">
        <v>293.87827747595207</v>
      </c>
      <c r="P13" s="39">
        <v>273.54818221189362</v>
      </c>
      <c r="Q13" s="20">
        <v>567.42645968784564</v>
      </c>
      <c r="R13" s="25">
        <v>304.77364657875222</v>
      </c>
      <c r="S13" s="39">
        <v>285.59214631895424</v>
      </c>
      <c r="T13" s="20">
        <v>590.36579289770634</v>
      </c>
      <c r="U13" s="25">
        <v>284.77271479129951</v>
      </c>
      <c r="V13" s="39">
        <v>264.31558296042283</v>
      </c>
      <c r="W13" s="20">
        <v>549.08829775172239</v>
      </c>
      <c r="X13" s="25">
        <v>242.31977153653744</v>
      </c>
      <c r="Y13" s="39">
        <v>226.78446766472385</v>
      </c>
      <c r="Z13" s="20">
        <v>469.10423920126129</v>
      </c>
    </row>
    <row r="14" spans="2:26" x14ac:dyDescent="0.2">
      <c r="B14" s="33" t="s">
        <v>7</v>
      </c>
      <c r="C14" s="25">
        <v>407.21</v>
      </c>
      <c r="D14" s="39">
        <v>406.95499999999998</v>
      </c>
      <c r="E14" s="20">
        <v>814.16499999999996</v>
      </c>
      <c r="F14" s="25">
        <v>376.78737354793412</v>
      </c>
      <c r="G14" s="39">
        <v>372.04703041656921</v>
      </c>
      <c r="H14" s="20">
        <v>748.83440396450328</v>
      </c>
      <c r="I14" s="25">
        <v>305.98220611745074</v>
      </c>
      <c r="J14" s="39">
        <v>305.73260365117278</v>
      </c>
      <c r="K14" s="20">
        <v>611.71480976862347</v>
      </c>
      <c r="L14" s="25">
        <v>300.41271163843152</v>
      </c>
      <c r="M14" s="39">
        <v>288.95112951403081</v>
      </c>
      <c r="N14" s="20">
        <v>589.36384115246244</v>
      </c>
      <c r="O14" s="25">
        <v>291.73135464025836</v>
      </c>
      <c r="P14" s="39">
        <v>276.74654498394182</v>
      </c>
      <c r="Q14" s="20">
        <v>568.47789962420018</v>
      </c>
      <c r="R14" s="25">
        <v>293.50856332083674</v>
      </c>
      <c r="S14" s="39">
        <v>275.56521964243473</v>
      </c>
      <c r="T14" s="20">
        <v>569.07378296327147</v>
      </c>
      <c r="U14" s="25">
        <v>304.79699828143487</v>
      </c>
      <c r="V14" s="39">
        <v>287.74942013347851</v>
      </c>
      <c r="W14" s="20">
        <v>592.54641841491332</v>
      </c>
      <c r="X14" s="25">
        <v>284.59848730968417</v>
      </c>
      <c r="Y14" s="39">
        <v>266.67909887983188</v>
      </c>
      <c r="Z14" s="20">
        <v>551.27758618951611</v>
      </c>
    </row>
    <row r="15" spans="2:26" x14ac:dyDescent="0.2">
      <c r="B15" s="33" t="s">
        <v>8</v>
      </c>
      <c r="C15" s="25">
        <v>404.59899999999999</v>
      </c>
      <c r="D15" s="39">
        <v>414.97</v>
      </c>
      <c r="E15" s="20">
        <v>819.56899999999996</v>
      </c>
      <c r="F15" s="25">
        <v>399.86420680319992</v>
      </c>
      <c r="G15" s="39">
        <v>405.36876133311762</v>
      </c>
      <c r="H15" s="20">
        <v>805.2329681363176</v>
      </c>
      <c r="I15" s="25">
        <v>369.64349535788602</v>
      </c>
      <c r="J15" s="39">
        <v>370.54571223943714</v>
      </c>
      <c r="K15" s="20">
        <v>740.18920759732327</v>
      </c>
      <c r="L15" s="25">
        <v>301.79191552190696</v>
      </c>
      <c r="M15" s="39">
        <v>305.72557573794325</v>
      </c>
      <c r="N15" s="20">
        <v>607.5174912598502</v>
      </c>
      <c r="O15" s="25">
        <v>296.57383314985935</v>
      </c>
      <c r="P15" s="39">
        <v>289.2912509163545</v>
      </c>
      <c r="Q15" s="20">
        <v>585.86508406621385</v>
      </c>
      <c r="R15" s="25">
        <v>287.94341596831907</v>
      </c>
      <c r="S15" s="39">
        <v>277.32698869168007</v>
      </c>
      <c r="T15" s="20">
        <v>565.27040465999903</v>
      </c>
      <c r="U15" s="25">
        <v>289.97864718389604</v>
      </c>
      <c r="V15" s="39">
        <v>276.20847956507095</v>
      </c>
      <c r="W15" s="20">
        <v>566.18712674896699</v>
      </c>
      <c r="X15" s="25">
        <v>301.12875482186109</v>
      </c>
      <c r="Y15" s="39">
        <v>288.6101080822674</v>
      </c>
      <c r="Z15" s="20">
        <v>589.7388629041285</v>
      </c>
    </row>
    <row r="16" spans="2:26" x14ac:dyDescent="0.2">
      <c r="B16" s="33" t="s">
        <v>9</v>
      </c>
      <c r="C16" s="25">
        <v>397.226</v>
      </c>
      <c r="D16" s="39">
        <v>420.07499999999999</v>
      </c>
      <c r="E16" s="20">
        <v>817.30100000000004</v>
      </c>
      <c r="F16" s="25">
        <v>394.44472593414633</v>
      </c>
      <c r="G16" s="39">
        <v>412.28572976504091</v>
      </c>
      <c r="H16" s="20">
        <v>806.73045569918725</v>
      </c>
      <c r="I16" s="25">
        <v>390.05928998738108</v>
      </c>
      <c r="J16" s="39">
        <v>402.69401081592957</v>
      </c>
      <c r="K16" s="20">
        <v>792.75330080331071</v>
      </c>
      <c r="L16" s="25">
        <v>362.38744900411808</v>
      </c>
      <c r="M16" s="39">
        <v>369.21386757785228</v>
      </c>
      <c r="N16" s="20">
        <v>731.60131658197031</v>
      </c>
      <c r="O16" s="25">
        <v>295.5285089021616</v>
      </c>
      <c r="P16" s="39">
        <v>305.0122645468619</v>
      </c>
      <c r="Q16" s="20">
        <v>600.5407734490235</v>
      </c>
      <c r="R16" s="25">
        <v>290.21294133288609</v>
      </c>
      <c r="S16" s="39">
        <v>288.77257626296512</v>
      </c>
      <c r="T16" s="20">
        <v>578.98551759585121</v>
      </c>
      <c r="U16" s="25">
        <v>281.86446203069227</v>
      </c>
      <c r="V16" s="39">
        <v>276.87300952633967</v>
      </c>
      <c r="W16" s="20">
        <v>558.73747155703188</v>
      </c>
      <c r="X16" s="25">
        <v>283.91085238722508</v>
      </c>
      <c r="Y16" s="39">
        <v>276.06184677399909</v>
      </c>
      <c r="Z16" s="20">
        <v>559.97269916122423</v>
      </c>
    </row>
    <row r="17" spans="2:26" x14ac:dyDescent="0.2">
      <c r="B17" s="33" t="s">
        <v>10</v>
      </c>
      <c r="C17" s="25">
        <v>352.642</v>
      </c>
      <c r="D17" s="39">
        <v>387.19099999999997</v>
      </c>
      <c r="E17" s="20">
        <v>739.83299999999997</v>
      </c>
      <c r="F17" s="25">
        <v>384.48591465132148</v>
      </c>
      <c r="G17" s="39">
        <v>415.96582282959861</v>
      </c>
      <c r="H17" s="20">
        <v>800.45173748092009</v>
      </c>
      <c r="I17" s="25">
        <v>382.23947868142977</v>
      </c>
      <c r="J17" s="39">
        <v>408.09475450166491</v>
      </c>
      <c r="K17" s="20">
        <v>790.33423318309463</v>
      </c>
      <c r="L17" s="25">
        <v>379.8506214741256</v>
      </c>
      <c r="M17" s="39">
        <v>399.73889664154933</v>
      </c>
      <c r="N17" s="20">
        <v>779.58951811567488</v>
      </c>
      <c r="O17" s="25">
        <v>352.80788869769907</v>
      </c>
      <c r="P17" s="39">
        <v>366.7956987482421</v>
      </c>
      <c r="Q17" s="20">
        <v>719.60358744594112</v>
      </c>
      <c r="R17" s="25">
        <v>286.94223914981933</v>
      </c>
      <c r="S17" s="39">
        <v>303.18016461529623</v>
      </c>
      <c r="T17" s="20">
        <v>590.12240376511556</v>
      </c>
      <c r="U17" s="25">
        <v>281.83928144303167</v>
      </c>
      <c r="V17" s="39">
        <v>287.02761806069759</v>
      </c>
      <c r="W17" s="20">
        <v>568.86689950372931</v>
      </c>
      <c r="X17" s="25">
        <v>273.69831744016574</v>
      </c>
      <c r="Y17" s="39">
        <v>275.55654426871831</v>
      </c>
      <c r="Z17" s="20">
        <v>549.25486170888416</v>
      </c>
    </row>
    <row r="18" spans="2:26" x14ac:dyDescent="0.2">
      <c r="B18" s="33" t="s">
        <v>11</v>
      </c>
      <c r="C18" s="25">
        <v>337.25</v>
      </c>
      <c r="D18" s="39">
        <v>370.39100000000002</v>
      </c>
      <c r="E18" s="20">
        <v>707.64099999999996</v>
      </c>
      <c r="F18" s="25">
        <v>338.25758470798775</v>
      </c>
      <c r="G18" s="39">
        <v>381.87382991794664</v>
      </c>
      <c r="H18" s="20">
        <v>720.13141462593433</v>
      </c>
      <c r="I18" s="25">
        <v>370.03531856594202</v>
      </c>
      <c r="J18" s="39">
        <v>410.2098301040046</v>
      </c>
      <c r="K18" s="20">
        <v>780.24514866994662</v>
      </c>
      <c r="L18" s="25">
        <v>369.31263175249063</v>
      </c>
      <c r="M18" s="39">
        <v>403.50330110656938</v>
      </c>
      <c r="N18" s="20">
        <v>772.81593285906001</v>
      </c>
      <c r="O18" s="25">
        <v>367.22479742138842</v>
      </c>
      <c r="P18" s="39">
        <v>395.5514835087277</v>
      </c>
      <c r="Q18" s="20">
        <v>762.77628093011606</v>
      </c>
      <c r="R18" s="25">
        <v>340.79409061479396</v>
      </c>
      <c r="S18" s="39">
        <v>363.04472261983494</v>
      </c>
      <c r="T18" s="20">
        <v>703.8388132346289</v>
      </c>
      <c r="U18" s="25">
        <v>276.8647213524842</v>
      </c>
      <c r="V18" s="39">
        <v>300.17120723718119</v>
      </c>
      <c r="W18" s="20">
        <v>577.03592858966533</v>
      </c>
      <c r="X18" s="25">
        <v>272.04244613813154</v>
      </c>
      <c r="Y18" s="39">
        <v>284.57086124134082</v>
      </c>
      <c r="Z18" s="20">
        <v>556.6133073794723</v>
      </c>
    </row>
    <row r="19" spans="2:26" x14ac:dyDescent="0.2">
      <c r="B19" s="33" t="s">
        <v>12</v>
      </c>
      <c r="C19" s="25">
        <v>304.75099999999998</v>
      </c>
      <c r="D19" s="39">
        <v>332.3</v>
      </c>
      <c r="E19" s="20">
        <v>637.05100000000004</v>
      </c>
      <c r="F19" s="25">
        <v>320.46435785288071</v>
      </c>
      <c r="G19" s="39">
        <v>363.62038602639802</v>
      </c>
      <c r="H19" s="20">
        <v>684.08474387927879</v>
      </c>
      <c r="I19" s="25">
        <v>322.56622465582922</v>
      </c>
      <c r="J19" s="39">
        <v>374.97272980605959</v>
      </c>
      <c r="K19" s="20">
        <v>697.53895446188881</v>
      </c>
      <c r="L19" s="25">
        <v>354.30110816156201</v>
      </c>
      <c r="M19" s="39">
        <v>403.7472176328962</v>
      </c>
      <c r="N19" s="20">
        <v>758.04832579445815</v>
      </c>
      <c r="O19" s="25">
        <v>353.9386231537498</v>
      </c>
      <c r="P19" s="39">
        <v>397.43429779843905</v>
      </c>
      <c r="Q19" s="20">
        <v>751.37292095218879</v>
      </c>
      <c r="R19" s="25">
        <v>352.24154598278562</v>
      </c>
      <c r="S19" s="39">
        <v>389.7828599222625</v>
      </c>
      <c r="T19" s="20">
        <v>742.02440590504818</v>
      </c>
      <c r="U19" s="25">
        <v>327.07585500543644</v>
      </c>
      <c r="V19" s="39">
        <v>357.82998328483757</v>
      </c>
      <c r="W19" s="20">
        <v>684.905838290274</v>
      </c>
      <c r="X19" s="25">
        <v>266.06809991328953</v>
      </c>
      <c r="Y19" s="39">
        <v>296.44609946101673</v>
      </c>
      <c r="Z19" s="20">
        <v>562.51419937430626</v>
      </c>
    </row>
    <row r="20" spans="2:26" s="73" customFormat="1" x14ac:dyDescent="0.2">
      <c r="B20" s="74" t="s">
        <v>13</v>
      </c>
      <c r="C20" s="82">
        <v>285.90699999999998</v>
      </c>
      <c r="D20" s="83">
        <v>322.40100000000001</v>
      </c>
      <c r="E20" s="71">
        <v>608.30799999999999</v>
      </c>
      <c r="F20" s="82">
        <v>284.43327555507443</v>
      </c>
      <c r="G20" s="83">
        <v>323.48342113899292</v>
      </c>
      <c r="H20" s="71">
        <v>607.91669669406747</v>
      </c>
      <c r="I20" s="82">
        <v>300.69544145414579</v>
      </c>
      <c r="J20" s="83">
        <v>354.42721975075875</v>
      </c>
      <c r="K20" s="71">
        <v>655.1226612049046</v>
      </c>
      <c r="L20" s="82">
        <v>304.14820334685146</v>
      </c>
      <c r="M20" s="83">
        <v>366.19385327040493</v>
      </c>
      <c r="N20" s="71">
        <v>670.34205661725639</v>
      </c>
      <c r="O20" s="82">
        <v>334.84760348178514</v>
      </c>
      <c r="P20" s="83">
        <v>394.70329390827266</v>
      </c>
      <c r="Q20" s="71">
        <v>729.5508973900578</v>
      </c>
      <c r="R20" s="82">
        <v>335.24244499427499</v>
      </c>
      <c r="S20" s="83">
        <v>388.93589424618585</v>
      </c>
      <c r="T20" s="71">
        <v>724.1783392404609</v>
      </c>
      <c r="U20" s="82">
        <v>334.39095241050728</v>
      </c>
      <c r="V20" s="83">
        <v>381.78049833772729</v>
      </c>
      <c r="W20" s="71">
        <v>716.17145074823452</v>
      </c>
      <c r="X20" s="82">
        <v>311.30963303673542</v>
      </c>
      <c r="Y20" s="83">
        <v>351.01564825749466</v>
      </c>
      <c r="Z20" s="71">
        <v>662.32528129423019</v>
      </c>
    </row>
    <row r="21" spans="2:26" x14ac:dyDescent="0.2">
      <c r="B21" s="33" t="s">
        <v>14</v>
      </c>
      <c r="C21" s="25">
        <v>225.34899999999999</v>
      </c>
      <c r="D21" s="39">
        <v>261.55799999999999</v>
      </c>
      <c r="E21" s="20">
        <v>486.90699999999998</v>
      </c>
      <c r="F21" s="25">
        <v>259.0515719476943</v>
      </c>
      <c r="G21" s="39">
        <v>308.63936764475642</v>
      </c>
      <c r="H21" s="20">
        <v>567.6909395924506</v>
      </c>
      <c r="I21" s="25">
        <v>259.56810114163022</v>
      </c>
      <c r="J21" s="39">
        <v>310.6754782113432</v>
      </c>
      <c r="K21" s="20">
        <v>570.24357935297348</v>
      </c>
      <c r="L21" s="25">
        <v>276.73036760883815</v>
      </c>
      <c r="M21" s="39">
        <v>341.0691380274215</v>
      </c>
      <c r="N21" s="20">
        <v>617.79950563625971</v>
      </c>
      <c r="O21" s="25">
        <v>281.19080849694427</v>
      </c>
      <c r="P21" s="39">
        <v>353.03265330154039</v>
      </c>
      <c r="Q21" s="20">
        <v>634.22346179848466</v>
      </c>
      <c r="R21" s="25">
        <v>311.00584571495551</v>
      </c>
      <c r="S21" s="39">
        <v>381.39353367814789</v>
      </c>
      <c r="T21" s="20">
        <v>692.39937939310346</v>
      </c>
      <c r="U21" s="25">
        <v>312.66987376206345</v>
      </c>
      <c r="V21" s="39">
        <v>376.51035517775063</v>
      </c>
      <c r="W21" s="20">
        <v>689.18022893981401</v>
      </c>
      <c r="X21" s="25">
        <v>313.3803402713819</v>
      </c>
      <c r="Y21" s="39">
        <v>370.26316751143662</v>
      </c>
      <c r="Z21" s="20">
        <v>683.64350778281846</v>
      </c>
    </row>
    <row r="22" spans="2:26" x14ac:dyDescent="0.2">
      <c r="B22" s="33" t="s">
        <v>15</v>
      </c>
      <c r="C22" s="25">
        <v>214.733</v>
      </c>
      <c r="D22" s="39">
        <v>278.15600000000001</v>
      </c>
      <c r="E22" s="20">
        <v>492.88900000000001</v>
      </c>
      <c r="F22" s="25">
        <v>193.47418722109884</v>
      </c>
      <c r="G22" s="39">
        <v>240.66977004920986</v>
      </c>
      <c r="H22" s="20">
        <v>434.1439572703087</v>
      </c>
      <c r="I22" s="25">
        <v>224.46401281324253</v>
      </c>
      <c r="J22" s="39">
        <v>285.34833330103208</v>
      </c>
      <c r="K22" s="20">
        <v>509.81234611427459</v>
      </c>
      <c r="L22" s="25">
        <v>227.81797780416639</v>
      </c>
      <c r="M22" s="39">
        <v>288.48645289085039</v>
      </c>
      <c r="N22" s="20">
        <v>516.30443069501678</v>
      </c>
      <c r="O22" s="25">
        <v>244.72415984182848</v>
      </c>
      <c r="P22" s="39">
        <v>317.94366669340349</v>
      </c>
      <c r="Q22" s="20">
        <v>562.66782653523205</v>
      </c>
      <c r="R22" s="25">
        <v>250.47002701788173</v>
      </c>
      <c r="S22" s="39">
        <v>330.22979958623995</v>
      </c>
      <c r="T22" s="20">
        <v>580.69982660412177</v>
      </c>
      <c r="U22" s="25">
        <v>279.09148444613737</v>
      </c>
      <c r="V22" s="39">
        <v>358.23096605510364</v>
      </c>
      <c r="W22" s="20">
        <v>637.32245050124106</v>
      </c>
      <c r="X22" s="25">
        <v>282.47376278363959</v>
      </c>
      <c r="Y22" s="39">
        <v>354.41817850416129</v>
      </c>
      <c r="Z22" s="20">
        <v>636.89194128780093</v>
      </c>
    </row>
    <row r="23" spans="2:26" x14ac:dyDescent="0.2">
      <c r="B23" s="33" t="s">
        <v>16</v>
      </c>
      <c r="C23" s="25">
        <v>159.49600000000001</v>
      </c>
      <c r="D23" s="39">
        <v>218.28</v>
      </c>
      <c r="E23" s="20">
        <v>377.77600000000001</v>
      </c>
      <c r="F23" s="25">
        <v>165.02983703088671</v>
      </c>
      <c r="G23" s="39">
        <v>231.45721126552371</v>
      </c>
      <c r="H23" s="20">
        <v>396.48704829641042</v>
      </c>
      <c r="I23" s="25">
        <v>150.97086404651773</v>
      </c>
      <c r="J23" s="39">
        <v>202.50118117306468</v>
      </c>
      <c r="K23" s="20">
        <v>353.47204521958241</v>
      </c>
      <c r="L23" s="25">
        <v>178.83455298126424</v>
      </c>
      <c r="M23" s="39">
        <v>242.02498536039545</v>
      </c>
      <c r="N23" s="20">
        <v>420.85953834165969</v>
      </c>
      <c r="O23" s="25">
        <v>183.81889214435068</v>
      </c>
      <c r="P23" s="39">
        <v>246.77324168537379</v>
      </c>
      <c r="Q23" s="20">
        <v>430.5921338297245</v>
      </c>
      <c r="R23" s="25">
        <v>199.98492043512309</v>
      </c>
      <c r="S23" s="39">
        <v>274.34964365742252</v>
      </c>
      <c r="T23" s="20">
        <v>474.33456409254558</v>
      </c>
      <c r="U23" s="25">
        <v>207.09119740717935</v>
      </c>
      <c r="V23" s="39">
        <v>287.04760769089103</v>
      </c>
      <c r="W23" s="20">
        <v>494.13880509807035</v>
      </c>
      <c r="X23" s="25">
        <v>233.70696120182609</v>
      </c>
      <c r="Y23" s="39">
        <v>313.44399713276164</v>
      </c>
      <c r="Z23" s="20">
        <v>547.1509583345877</v>
      </c>
    </row>
    <row r="24" spans="2:26" x14ac:dyDescent="0.2">
      <c r="B24" s="33" t="s">
        <v>17</v>
      </c>
      <c r="C24" s="25">
        <v>84.042000000000002</v>
      </c>
      <c r="D24" s="39">
        <v>127.825</v>
      </c>
      <c r="E24" s="20">
        <v>211.86699999999999</v>
      </c>
      <c r="F24" s="25">
        <v>99.577117286885482</v>
      </c>
      <c r="G24" s="39">
        <v>147.21291151071188</v>
      </c>
      <c r="H24" s="20">
        <v>246.79002879759736</v>
      </c>
      <c r="I24" s="25">
        <v>105.52122129267624</v>
      </c>
      <c r="J24" s="39">
        <v>160.1016342149002</v>
      </c>
      <c r="K24" s="20">
        <v>265.62285550757645</v>
      </c>
      <c r="L24" s="25">
        <v>100.1978678413434</v>
      </c>
      <c r="M24" s="39">
        <v>141.34688290008529</v>
      </c>
      <c r="N24" s="20">
        <v>241.54475074142869</v>
      </c>
      <c r="O24" s="25">
        <v>121.38533398563278</v>
      </c>
      <c r="P24" s="39">
        <v>172.1645069169702</v>
      </c>
      <c r="Q24" s="20">
        <v>293.54984090260302</v>
      </c>
      <c r="R24" s="25">
        <v>127.50719168988761</v>
      </c>
      <c r="S24" s="39">
        <v>178.71848297207734</v>
      </c>
      <c r="T24" s="20">
        <v>306.22567466196494</v>
      </c>
      <c r="U24" s="25">
        <v>141.78537739694846</v>
      </c>
      <c r="V24" s="39">
        <v>202.37710320614843</v>
      </c>
      <c r="W24" s="20">
        <v>344.16248060309687</v>
      </c>
      <c r="X24" s="25">
        <v>149.8097711345107</v>
      </c>
      <c r="Y24" s="39">
        <v>213.86499748549889</v>
      </c>
      <c r="Z24" s="20">
        <v>363.67476862000962</v>
      </c>
    </row>
    <row r="25" spans="2:26" x14ac:dyDescent="0.2">
      <c r="B25" s="33" t="s">
        <v>18</v>
      </c>
      <c r="C25" s="25">
        <v>26.038</v>
      </c>
      <c r="D25" s="39">
        <v>41.877000000000002</v>
      </c>
      <c r="E25" s="20">
        <v>67.915000000000006</v>
      </c>
      <c r="F25" s="25">
        <v>36.612181745629073</v>
      </c>
      <c r="G25" s="39">
        <v>58.530311334296414</v>
      </c>
      <c r="H25" s="20">
        <v>95.142493079925487</v>
      </c>
      <c r="I25" s="25">
        <v>44.863011903040821</v>
      </c>
      <c r="J25" s="39">
        <v>71.817542478275897</v>
      </c>
      <c r="K25" s="20">
        <v>116.68055438131671</v>
      </c>
      <c r="L25" s="25">
        <v>50.396605077561276</v>
      </c>
      <c r="M25" s="39">
        <v>77.962134558482489</v>
      </c>
      <c r="N25" s="20">
        <v>128.35873963604377</v>
      </c>
      <c r="O25" s="25">
        <v>49.816800606213647</v>
      </c>
      <c r="P25" s="39">
        <v>71.583585189424156</v>
      </c>
      <c r="Q25" s="20">
        <v>121.40038579563779</v>
      </c>
      <c r="R25" s="25">
        <v>62.576950405772692</v>
      </c>
      <c r="S25" s="39">
        <v>90.27944108844143</v>
      </c>
      <c r="T25" s="20">
        <v>152.85639149421414</v>
      </c>
      <c r="U25" s="25">
        <v>68.110300479126039</v>
      </c>
      <c r="V25" s="39">
        <v>97.040705822440827</v>
      </c>
      <c r="W25" s="20">
        <v>165.15100630156684</v>
      </c>
      <c r="X25" s="25">
        <v>78.507938930090901</v>
      </c>
      <c r="Y25" s="39">
        <v>112.56606017596361</v>
      </c>
      <c r="Z25" s="20">
        <v>191.07399910605452</v>
      </c>
    </row>
    <row r="26" spans="2:26" x14ac:dyDescent="0.2">
      <c r="B26" s="33" t="s">
        <v>19</v>
      </c>
      <c r="C26" s="25">
        <v>6.2690000000000001</v>
      </c>
      <c r="D26" s="39">
        <v>11.012</v>
      </c>
      <c r="E26" s="20">
        <v>17.280999999999999</v>
      </c>
      <c r="F26" s="25">
        <v>6.1616078660809386</v>
      </c>
      <c r="G26" s="39">
        <v>10.019217575495999</v>
      </c>
      <c r="H26" s="20">
        <v>16.180825441576935</v>
      </c>
      <c r="I26" s="25">
        <v>9.3098140911230143</v>
      </c>
      <c r="J26" s="39">
        <v>15.943918028442354</v>
      </c>
      <c r="K26" s="20">
        <v>25.25373211956537</v>
      </c>
      <c r="L26" s="25">
        <v>12.424168027455103</v>
      </c>
      <c r="M26" s="39">
        <v>19.234330986745217</v>
      </c>
      <c r="N26" s="20">
        <v>31.65849901420032</v>
      </c>
      <c r="O26" s="25">
        <v>14.794200420188389</v>
      </c>
      <c r="P26" s="39">
        <v>22.270551017510947</v>
      </c>
      <c r="Q26" s="20">
        <v>37.064751437699336</v>
      </c>
      <c r="R26" s="25">
        <v>15.58921503030342</v>
      </c>
      <c r="S26" s="39">
        <v>21.8796650540732</v>
      </c>
      <c r="T26" s="20">
        <v>37.468880084376622</v>
      </c>
      <c r="U26" s="25">
        <v>20.706026097551252</v>
      </c>
      <c r="V26" s="39">
        <v>29.355792032368242</v>
      </c>
      <c r="W26" s="20">
        <v>50.061818129919502</v>
      </c>
      <c r="X26" s="25">
        <v>23.842392068893822</v>
      </c>
      <c r="Y26" s="39">
        <v>32.932773207608335</v>
      </c>
      <c r="Z26" s="20">
        <v>56.775165276502157</v>
      </c>
    </row>
    <row r="27" spans="2:26" ht="13.5" thickBot="1" x14ac:dyDescent="0.25">
      <c r="B27" s="34" t="s">
        <v>22</v>
      </c>
      <c r="C27" s="44">
        <v>2.06</v>
      </c>
      <c r="D27" s="43">
        <v>4.07</v>
      </c>
      <c r="E27" s="28">
        <v>6.13</v>
      </c>
      <c r="F27" s="44">
        <v>0.59640766325698458</v>
      </c>
      <c r="G27" s="43">
        <v>0.93106347058324557</v>
      </c>
      <c r="H27" s="28">
        <v>1.5274711338402303</v>
      </c>
      <c r="I27" s="44">
        <v>0.62104279656420747</v>
      </c>
      <c r="J27" s="43">
        <v>1.0898060887531569</v>
      </c>
      <c r="K27" s="28">
        <v>1.7108488853173645</v>
      </c>
      <c r="L27" s="44">
        <v>1.1007101562840178</v>
      </c>
      <c r="M27" s="43">
        <v>1.6210499242288123</v>
      </c>
      <c r="N27" s="28">
        <v>2.7217600805128304</v>
      </c>
      <c r="O27" s="44">
        <v>1.6028992507753876</v>
      </c>
      <c r="P27" s="43">
        <v>2.2424268402426804</v>
      </c>
      <c r="Q27" s="28">
        <v>3.8453260910180678</v>
      </c>
      <c r="R27" s="44">
        <v>2.1006051699391231</v>
      </c>
      <c r="S27" s="43">
        <v>2.8949781494060267</v>
      </c>
      <c r="T27" s="28">
        <v>4.9955833193451502</v>
      </c>
      <c r="U27" s="44">
        <v>2.4686661163332277</v>
      </c>
      <c r="V27" s="43">
        <v>3.2482046882420805</v>
      </c>
      <c r="W27" s="28">
        <v>5.7168708045753087</v>
      </c>
      <c r="X27" s="44">
        <v>3.5655370632068295</v>
      </c>
      <c r="Y27" s="43">
        <v>4.6573965874726984</v>
      </c>
      <c r="Z27" s="28">
        <v>8.2229336506795274</v>
      </c>
    </row>
    <row r="28" spans="2:26" ht="13.5" thickBot="1" x14ac:dyDescent="0.25">
      <c r="B28" s="36" t="s">
        <v>26</v>
      </c>
      <c r="C28" s="45">
        <v>5268.39</v>
      </c>
      <c r="D28" s="46">
        <v>5589.6279999999997</v>
      </c>
      <c r="E28" s="47">
        <v>10858.018</v>
      </c>
      <c r="F28" s="45">
        <v>5187.9132266220704</v>
      </c>
      <c r="G28" s="46">
        <v>5513.9135267300808</v>
      </c>
      <c r="H28" s="47">
        <v>10701.826753352152</v>
      </c>
      <c r="I28" s="45">
        <v>5066.8081538500201</v>
      </c>
      <c r="J28" s="46">
        <v>5405.9687798704081</v>
      </c>
      <c r="K28" s="47">
        <v>10472.776933720428</v>
      </c>
      <c r="L28" s="45">
        <v>4979.7795008249777</v>
      </c>
      <c r="M28" s="46">
        <v>5305.9157556987457</v>
      </c>
      <c r="N28" s="47">
        <v>10285.695256523724</v>
      </c>
      <c r="O28" s="45">
        <v>4903.7071170196832</v>
      </c>
      <c r="P28" s="46">
        <v>5224.4264790842117</v>
      </c>
      <c r="Q28" s="47">
        <v>10128.133596103893</v>
      </c>
      <c r="R28" s="45">
        <v>4823.797774790949</v>
      </c>
      <c r="S28" s="46">
        <v>5138.4038388418758</v>
      </c>
      <c r="T28" s="47">
        <v>9962.2016136328239</v>
      </c>
      <c r="U28" s="45">
        <v>4734.3083646443465</v>
      </c>
      <c r="V28" s="46">
        <v>5034.9052821387177</v>
      </c>
      <c r="W28" s="47">
        <v>9769.2136467830642</v>
      </c>
      <c r="X28" s="45">
        <v>4624.2457508884918</v>
      </c>
      <c r="Y28" s="46">
        <v>4902.1296946477723</v>
      </c>
      <c r="Z28" s="47">
        <v>9526.3754455362687</v>
      </c>
    </row>
    <row r="30" spans="2:26" ht="13.5" thickBot="1" x14ac:dyDescent="0.25">
      <c r="B30" s="1" t="s">
        <v>35</v>
      </c>
    </row>
    <row r="31" spans="2:26" ht="15.75" customHeight="1" thickBot="1" x14ac:dyDescent="0.25">
      <c r="B31" s="41"/>
      <c r="C31" s="104">
        <v>2015</v>
      </c>
      <c r="D31" s="105"/>
      <c r="E31" s="106"/>
      <c r="F31" s="104">
        <v>2020</v>
      </c>
      <c r="G31" s="105"/>
      <c r="H31" s="106"/>
      <c r="I31" s="104">
        <v>2025</v>
      </c>
      <c r="J31" s="105"/>
      <c r="K31" s="106"/>
      <c r="L31" s="104">
        <v>2030</v>
      </c>
      <c r="M31" s="105"/>
      <c r="N31" s="106"/>
      <c r="O31" s="104">
        <v>2035</v>
      </c>
      <c r="P31" s="105"/>
      <c r="Q31" s="106"/>
      <c r="R31" s="104">
        <v>2040</v>
      </c>
      <c r="S31" s="105"/>
      <c r="T31" s="106"/>
      <c r="U31" s="104">
        <v>2045</v>
      </c>
      <c r="V31" s="105"/>
      <c r="W31" s="106"/>
      <c r="X31" s="104">
        <v>2050</v>
      </c>
      <c r="Y31" s="105"/>
      <c r="Z31" s="106"/>
    </row>
    <row r="32" spans="2:26" ht="13.5" thickBot="1" x14ac:dyDescent="0.25">
      <c r="B32" s="4" t="s">
        <v>28</v>
      </c>
      <c r="C32" s="30" t="s">
        <v>24</v>
      </c>
      <c r="D32" s="31" t="s">
        <v>25</v>
      </c>
      <c r="E32" s="32" t="s">
        <v>26</v>
      </c>
      <c r="F32" s="30" t="s">
        <v>24</v>
      </c>
      <c r="G32" s="31" t="s">
        <v>25</v>
      </c>
      <c r="H32" s="32" t="s">
        <v>27</v>
      </c>
      <c r="I32" s="30" t="s">
        <v>24</v>
      </c>
      <c r="J32" s="31" t="s">
        <v>25</v>
      </c>
      <c r="K32" s="32" t="s">
        <v>27</v>
      </c>
      <c r="L32" s="30" t="s">
        <v>24</v>
      </c>
      <c r="M32" s="31" t="s">
        <v>25</v>
      </c>
      <c r="N32" s="32" t="s">
        <v>27</v>
      </c>
      <c r="O32" s="30" t="s">
        <v>24</v>
      </c>
      <c r="P32" s="31" t="s">
        <v>25</v>
      </c>
      <c r="Q32" s="32" t="s">
        <v>27</v>
      </c>
      <c r="R32" s="30" t="s">
        <v>24</v>
      </c>
      <c r="S32" s="31" t="s">
        <v>25</v>
      </c>
      <c r="T32" s="32" t="s">
        <v>27</v>
      </c>
      <c r="U32" s="30" t="s">
        <v>24</v>
      </c>
      <c r="V32" s="31" t="s">
        <v>25</v>
      </c>
      <c r="W32" s="32" t="s">
        <v>27</v>
      </c>
      <c r="X32" s="30" t="s">
        <v>24</v>
      </c>
      <c r="Y32" s="31" t="s">
        <v>25</v>
      </c>
      <c r="Z32" s="32" t="s">
        <v>27</v>
      </c>
    </row>
    <row r="33" spans="2:26" x14ac:dyDescent="0.2">
      <c r="B33" s="42" t="s">
        <v>0</v>
      </c>
      <c r="C33" s="24">
        <v>2.3646857096755598</v>
      </c>
      <c r="D33" s="40">
        <v>2.2350580004564367</v>
      </c>
      <c r="E33" s="17">
        <f>SUM(C33:D33)</f>
        <v>4.599743710131996</v>
      </c>
      <c r="F33" s="24">
        <v>2.0034399772434037</v>
      </c>
      <c r="G33" s="40">
        <v>1.9089630489997962</v>
      </c>
      <c r="H33" s="17">
        <f>SUM(F33:G33)</f>
        <v>3.9124030262431999</v>
      </c>
      <c r="I33" s="24">
        <v>1.8447028440591409</v>
      </c>
      <c r="J33" s="40">
        <v>1.7580974376949035</v>
      </c>
      <c r="K33" s="17">
        <f>SUM(I33:J33)</f>
        <v>3.6028002817540443</v>
      </c>
      <c r="L33" s="24">
        <v>1.9649462141792549</v>
      </c>
      <c r="M33" s="40">
        <v>1.8728743789712101</v>
      </c>
      <c r="N33" s="17">
        <f>SUM(L33:M33)</f>
        <v>3.837820593150465</v>
      </c>
      <c r="O33" s="24">
        <v>2.1793530179490186</v>
      </c>
      <c r="P33" s="40">
        <v>2.0774275279685397</v>
      </c>
      <c r="Q33" s="17">
        <f>O33+P33</f>
        <v>4.2567805459175583</v>
      </c>
      <c r="R33" s="24">
        <v>2.2129252935144796</v>
      </c>
      <c r="S33" s="40">
        <v>2.1095246725413084</v>
      </c>
      <c r="T33" s="17">
        <f>SUM(R33:S33)</f>
        <v>4.322449966055788</v>
      </c>
      <c r="U33" s="24">
        <v>2.1847562448835705</v>
      </c>
      <c r="V33" s="40">
        <v>2.0824287205075822</v>
      </c>
      <c r="W33" s="17">
        <f>SUM(U33:V33)</f>
        <v>4.2671849653911522</v>
      </c>
      <c r="X33" s="24">
        <v>2.0592473103943854</v>
      </c>
      <c r="Y33" s="40">
        <v>1.9629127830366626</v>
      </c>
      <c r="Z33" s="17">
        <f>SUM(X33:Y33)</f>
        <v>4.0221600934310482</v>
      </c>
    </row>
    <row r="34" spans="2:26" x14ac:dyDescent="0.2">
      <c r="B34" s="33" t="s">
        <v>1</v>
      </c>
      <c r="C34" s="25">
        <v>2.5833259808558062</v>
      </c>
      <c r="D34" s="39">
        <v>2.4682221009396006</v>
      </c>
      <c r="E34" s="17">
        <f t="shared" ref="E34:E53" si="0">SUM(C34:D34)</f>
        <v>5.0515480817954064</v>
      </c>
      <c r="F34" s="25">
        <v>2.4301854947165995</v>
      </c>
      <c r="G34" s="39">
        <v>2.2930641153686113</v>
      </c>
      <c r="H34" s="17">
        <f t="shared" ref="H34:H53" si="1">SUM(F34:G34)</f>
        <v>4.7232496100852108</v>
      </c>
      <c r="I34" s="25">
        <v>2.0680207592387174</v>
      </c>
      <c r="J34" s="39">
        <v>1.9675826037283042</v>
      </c>
      <c r="K34" s="17">
        <f t="shared" ref="K34:K53" si="2">SUM(I34:J34)</f>
        <v>4.0356033629670218</v>
      </c>
      <c r="L34" s="25">
        <v>1.9072202027613387</v>
      </c>
      <c r="M34" s="39">
        <v>1.8151345745338741</v>
      </c>
      <c r="N34" s="17">
        <f t="shared" ref="N34:N53" si="3">SUM(L34:M34)</f>
        <v>3.7223547772952128</v>
      </c>
      <c r="O34" s="25">
        <v>2.0235844992609326</v>
      </c>
      <c r="P34" s="39">
        <v>1.9268742708969444</v>
      </c>
      <c r="Q34" s="17">
        <f t="shared" ref="Q34:Q53" si="4">O34+P34</f>
        <v>3.9504587701578773</v>
      </c>
      <c r="R34" s="25">
        <v>2.2449717465792967</v>
      </c>
      <c r="S34" s="39">
        <v>2.1381282800197425</v>
      </c>
      <c r="T34" s="17">
        <f t="shared" ref="T34:T53" si="5">SUM(R34:S34)</f>
        <v>4.3831000265990392</v>
      </c>
      <c r="U34" s="25">
        <v>2.2870244203389212</v>
      </c>
      <c r="V34" s="39">
        <v>2.1782515808157634</v>
      </c>
      <c r="W34" s="17">
        <f t="shared" ref="W34:W53" si="6">SUM(U34:V34)</f>
        <v>4.4652760011546846</v>
      </c>
      <c r="X34" s="25">
        <v>2.2739059221422719</v>
      </c>
      <c r="Y34" s="39">
        <v>2.165580001585738</v>
      </c>
      <c r="Z34" s="17">
        <f t="shared" ref="Z34:Z53" si="7">SUM(X34:Y34)</f>
        <v>4.43948592372801</v>
      </c>
    </row>
    <row r="35" spans="2:26" x14ac:dyDescent="0.2">
      <c r="B35" s="33" t="s">
        <v>2</v>
      </c>
      <c r="C35" s="25">
        <v>2.4983380944846472</v>
      </c>
      <c r="D35" s="39">
        <v>2.3826539981790416</v>
      </c>
      <c r="E35" s="17">
        <f t="shared" si="0"/>
        <v>4.8809920926636892</v>
      </c>
      <c r="F35" s="25">
        <v>2.6427912250219134</v>
      </c>
      <c r="G35" s="39">
        <v>2.5158007213312619</v>
      </c>
      <c r="H35" s="17">
        <f t="shared" si="1"/>
        <v>5.1585919463531749</v>
      </c>
      <c r="I35" s="25">
        <v>2.4954510908179697</v>
      </c>
      <c r="J35" s="39">
        <v>2.3484759367816284</v>
      </c>
      <c r="K35" s="17">
        <f t="shared" si="2"/>
        <v>4.843927027599598</v>
      </c>
      <c r="L35" s="25">
        <v>2.1239777097020327</v>
      </c>
      <c r="M35" s="39">
        <v>2.0149115760748475</v>
      </c>
      <c r="N35" s="17">
        <f t="shared" si="3"/>
        <v>4.1388892857768802</v>
      </c>
      <c r="O35" s="25">
        <v>1.9531743128906713</v>
      </c>
      <c r="P35" s="39">
        <v>1.8539451520070069</v>
      </c>
      <c r="Q35" s="17">
        <f t="shared" si="4"/>
        <v>3.8071194648976783</v>
      </c>
      <c r="R35" s="25">
        <v>2.0738425074920723</v>
      </c>
      <c r="S35" s="39">
        <v>1.969768241437833</v>
      </c>
      <c r="T35" s="17">
        <f t="shared" si="5"/>
        <v>4.0436107489299058</v>
      </c>
      <c r="U35" s="25">
        <v>2.3064069212476062</v>
      </c>
      <c r="V35" s="39">
        <v>2.1915960649698896</v>
      </c>
      <c r="W35" s="17">
        <f t="shared" si="6"/>
        <v>4.4980029862174957</v>
      </c>
      <c r="X35" s="25">
        <v>2.3641466651807628</v>
      </c>
      <c r="Y35" s="39">
        <v>2.2467505153329368</v>
      </c>
      <c r="Z35" s="17">
        <f t="shared" si="7"/>
        <v>4.6108971805136996</v>
      </c>
    </row>
    <row r="36" spans="2:26" x14ac:dyDescent="0.2">
      <c r="B36" s="33" t="s">
        <v>3</v>
      </c>
      <c r="C36" s="25">
        <v>2.5209665336712468</v>
      </c>
      <c r="D36" s="39">
        <v>2.4306369726040238</v>
      </c>
      <c r="E36" s="17">
        <f t="shared" si="0"/>
        <v>4.951603506275271</v>
      </c>
      <c r="F36" s="25">
        <v>2.5843493571349252</v>
      </c>
      <c r="G36" s="39">
        <v>2.4392433729558189</v>
      </c>
      <c r="H36" s="17">
        <f t="shared" si="1"/>
        <v>5.0235927300907441</v>
      </c>
      <c r="I36" s="25">
        <v>2.7307730828286787</v>
      </c>
      <c r="J36" s="39">
        <v>2.5868170454329289</v>
      </c>
      <c r="K36" s="17">
        <f t="shared" si="2"/>
        <v>5.3175901282616076</v>
      </c>
      <c r="L36" s="25">
        <v>2.5792240313557464</v>
      </c>
      <c r="M36" s="39">
        <v>2.4153719935714983</v>
      </c>
      <c r="N36" s="17">
        <f t="shared" si="3"/>
        <v>4.9945960249272447</v>
      </c>
      <c r="O36" s="25">
        <v>2.1909094237466551</v>
      </c>
      <c r="P36" s="39">
        <v>2.0710632103686137</v>
      </c>
      <c r="Q36" s="17">
        <f t="shared" si="4"/>
        <v>4.2619726341152688</v>
      </c>
      <c r="R36" s="25">
        <v>2.0207440603666424</v>
      </c>
      <c r="S36" s="39">
        <v>1.9120899763216059</v>
      </c>
      <c r="T36" s="17">
        <f t="shared" si="5"/>
        <v>3.9328340366882486</v>
      </c>
      <c r="U36" s="25">
        <v>2.1509733166384803</v>
      </c>
      <c r="V36" s="39">
        <v>2.0368551163951647</v>
      </c>
      <c r="W36" s="17">
        <f t="shared" si="6"/>
        <v>4.187828433033645</v>
      </c>
      <c r="X36" s="25">
        <v>2.4034200082361599</v>
      </c>
      <c r="Y36" s="39">
        <v>2.2791655290966886</v>
      </c>
      <c r="Z36" s="17">
        <f t="shared" si="7"/>
        <v>4.682585537332848</v>
      </c>
    </row>
    <row r="37" spans="2:26" x14ac:dyDescent="0.2">
      <c r="B37" s="33" t="s">
        <v>4</v>
      </c>
      <c r="C37" s="25">
        <v>2.6935855144097203</v>
      </c>
      <c r="D37" s="39">
        <v>2.6032743729104153</v>
      </c>
      <c r="E37" s="17">
        <f t="shared" si="0"/>
        <v>5.2968598873201351</v>
      </c>
      <c r="F37" s="25">
        <v>2.6558506133415758</v>
      </c>
      <c r="G37" s="39">
        <v>2.5142417915408011</v>
      </c>
      <c r="H37" s="17">
        <f t="shared" si="1"/>
        <v>5.1700924048823769</v>
      </c>
      <c r="I37" s="25">
        <v>2.7047777763723571</v>
      </c>
      <c r="J37" s="39">
        <v>2.5317229861579191</v>
      </c>
      <c r="K37" s="17">
        <f t="shared" si="2"/>
        <v>5.2365007625302766</v>
      </c>
      <c r="L37" s="25">
        <v>2.8632866458516717</v>
      </c>
      <c r="M37" s="39">
        <v>2.688708186168125</v>
      </c>
      <c r="N37" s="17">
        <f t="shared" si="3"/>
        <v>5.5519948320197967</v>
      </c>
      <c r="O37" s="25">
        <v>2.6950244531626932</v>
      </c>
      <c r="P37" s="39">
        <v>2.5103364915395421</v>
      </c>
      <c r="Q37" s="17">
        <f t="shared" si="4"/>
        <v>5.2053609447022353</v>
      </c>
      <c r="R37" s="25">
        <v>2.3099595921007996</v>
      </c>
      <c r="S37" s="39">
        <v>2.1701282954662697</v>
      </c>
      <c r="T37" s="17">
        <f t="shared" si="5"/>
        <v>4.4800878875670698</v>
      </c>
      <c r="U37" s="25">
        <v>2.147901590393412</v>
      </c>
      <c r="V37" s="39">
        <v>2.0176900792232022</v>
      </c>
      <c r="W37" s="17">
        <f t="shared" si="6"/>
        <v>4.1655916696166138</v>
      </c>
      <c r="X37" s="25">
        <v>2.2962306264074215</v>
      </c>
      <c r="Y37" s="39">
        <v>2.1621538363190935</v>
      </c>
      <c r="Z37" s="17">
        <f t="shared" si="7"/>
        <v>4.4583844627265155</v>
      </c>
    </row>
    <row r="38" spans="2:26" x14ac:dyDescent="0.2">
      <c r="B38" s="33" t="s">
        <v>5</v>
      </c>
      <c r="C38" s="25">
        <v>2.824051313969087</v>
      </c>
      <c r="D38" s="39">
        <v>2.8042502784578183</v>
      </c>
      <c r="E38" s="17">
        <f t="shared" si="0"/>
        <v>5.6283015924269053</v>
      </c>
      <c r="F38" s="25">
        <v>2.8131339956691046</v>
      </c>
      <c r="G38" s="39">
        <v>2.679830137250665</v>
      </c>
      <c r="H38" s="17">
        <f t="shared" si="1"/>
        <v>5.49296413291977</v>
      </c>
      <c r="I38" s="25">
        <v>2.758570946328855</v>
      </c>
      <c r="J38" s="39">
        <v>2.5980932266265286</v>
      </c>
      <c r="K38" s="17">
        <f t="shared" si="2"/>
        <v>5.3566641729553837</v>
      </c>
      <c r="L38" s="25">
        <v>2.8306240658532484</v>
      </c>
      <c r="M38" s="39">
        <v>2.6293743192327454</v>
      </c>
      <c r="N38" s="17">
        <f t="shared" si="3"/>
        <v>5.4599983850859939</v>
      </c>
      <c r="O38" s="25">
        <v>2.9767576774268516</v>
      </c>
      <c r="P38" s="39">
        <v>2.7842392498720283</v>
      </c>
      <c r="Q38" s="17">
        <f t="shared" si="4"/>
        <v>5.7609969272988799</v>
      </c>
      <c r="R38" s="25">
        <v>2.8183091501053834</v>
      </c>
      <c r="S38" s="39">
        <v>2.613748279508358</v>
      </c>
      <c r="T38" s="17">
        <f t="shared" si="5"/>
        <v>5.4320574296137414</v>
      </c>
      <c r="U38" s="25">
        <v>2.4429796940814095</v>
      </c>
      <c r="V38" s="39">
        <v>2.2796604777288105</v>
      </c>
      <c r="W38" s="17">
        <f t="shared" si="6"/>
        <v>4.7226401718102196</v>
      </c>
      <c r="X38" s="25">
        <v>2.2901300609434374</v>
      </c>
      <c r="Y38" s="39">
        <v>2.1396603647825798</v>
      </c>
      <c r="Z38" s="17">
        <f t="shared" si="7"/>
        <v>4.4297904257260168</v>
      </c>
    </row>
    <row r="39" spans="2:26" x14ac:dyDescent="0.2">
      <c r="B39" s="33" t="s">
        <v>6</v>
      </c>
      <c r="C39" s="25">
        <v>3.4947354111956717</v>
      </c>
      <c r="D39" s="39">
        <v>3.4270158697471307</v>
      </c>
      <c r="E39" s="17">
        <f t="shared" si="0"/>
        <v>6.9217512809428019</v>
      </c>
      <c r="F39" s="25">
        <v>2.8921527114890857</v>
      </c>
      <c r="G39" s="39">
        <v>2.8590839532131951</v>
      </c>
      <c r="H39" s="17">
        <f t="shared" si="1"/>
        <v>5.7512366647022812</v>
      </c>
      <c r="I39" s="25">
        <v>2.8741440139684977</v>
      </c>
      <c r="J39" s="39">
        <v>2.7455509956459827</v>
      </c>
      <c r="K39" s="17">
        <f t="shared" si="2"/>
        <v>5.61969500961448</v>
      </c>
      <c r="L39" s="25">
        <v>2.8425698340802437</v>
      </c>
      <c r="M39" s="39">
        <v>2.6743194674592652</v>
      </c>
      <c r="N39" s="17">
        <f t="shared" si="3"/>
        <v>5.5168893015395088</v>
      </c>
      <c r="O39" s="25">
        <v>2.9016034858485833</v>
      </c>
      <c r="P39" s="39">
        <v>2.7008745453073657</v>
      </c>
      <c r="Q39" s="17">
        <f t="shared" si="4"/>
        <v>5.6024780311559486</v>
      </c>
      <c r="R39" s="25">
        <v>3.0593001266073876</v>
      </c>
      <c r="S39" s="39">
        <v>2.8667573433580609</v>
      </c>
      <c r="T39" s="17">
        <f t="shared" si="5"/>
        <v>5.926057469965448</v>
      </c>
      <c r="U39" s="25">
        <v>2.9150014022374582</v>
      </c>
      <c r="V39" s="39">
        <v>2.7055973235620674</v>
      </c>
      <c r="W39" s="17">
        <f t="shared" si="6"/>
        <v>5.6205987257995256</v>
      </c>
      <c r="X39" s="25">
        <v>2.5436722804167888</v>
      </c>
      <c r="Y39" s="39">
        <v>2.380595526192359</v>
      </c>
      <c r="Z39" s="17">
        <f t="shared" si="7"/>
        <v>4.9242678066091479</v>
      </c>
    </row>
    <row r="40" spans="2:26" x14ac:dyDescent="0.2">
      <c r="B40" s="33" t="s">
        <v>7</v>
      </c>
      <c r="C40" s="25">
        <v>3.7503161258343831</v>
      </c>
      <c r="D40" s="39">
        <v>3.7479676309249075</v>
      </c>
      <c r="E40" s="17">
        <f t="shared" si="0"/>
        <v>7.4982837567592906</v>
      </c>
      <c r="F40" s="25">
        <v>3.5207762397191895</v>
      </c>
      <c r="G40" s="39">
        <v>3.4764815296606466</v>
      </c>
      <c r="H40" s="17">
        <f t="shared" si="1"/>
        <v>6.9972577693798357</v>
      </c>
      <c r="I40" s="25">
        <v>2.9216912386651139</v>
      </c>
      <c r="J40" s="39">
        <v>2.9193078930839214</v>
      </c>
      <c r="K40" s="17">
        <f t="shared" si="2"/>
        <v>5.8409991317490348</v>
      </c>
      <c r="L40" s="25">
        <v>2.9206845443714085</v>
      </c>
      <c r="M40" s="39">
        <v>2.8092522897833567</v>
      </c>
      <c r="N40" s="17">
        <f t="shared" si="3"/>
        <v>5.7299368341547652</v>
      </c>
      <c r="O40" s="25">
        <v>2.8804058701642923</v>
      </c>
      <c r="P40" s="39">
        <v>2.732453540012556</v>
      </c>
      <c r="Q40" s="17">
        <f t="shared" si="4"/>
        <v>5.6128594101768483</v>
      </c>
      <c r="R40" s="25">
        <v>2.946221876489465</v>
      </c>
      <c r="S40" s="39">
        <v>2.7661076369437869</v>
      </c>
      <c r="T40" s="17">
        <f t="shared" si="5"/>
        <v>5.7123295134332519</v>
      </c>
      <c r="U40" s="25">
        <v>3.1199747421001733</v>
      </c>
      <c r="V40" s="39">
        <v>2.945471667806471</v>
      </c>
      <c r="W40" s="17">
        <f t="shared" si="6"/>
        <v>6.0654464099066443</v>
      </c>
      <c r="X40" s="25">
        <v>2.987479224777323</v>
      </c>
      <c r="Y40" s="39">
        <v>2.7993763252821253</v>
      </c>
      <c r="Z40" s="17">
        <f t="shared" si="7"/>
        <v>5.7868555500594479</v>
      </c>
    </row>
    <row r="41" spans="2:26" x14ac:dyDescent="0.2">
      <c r="B41" s="33" t="s">
        <v>8</v>
      </c>
      <c r="C41" s="25">
        <v>3.7262693799181394</v>
      </c>
      <c r="D41" s="39">
        <v>3.8217840493541275</v>
      </c>
      <c r="E41" s="17">
        <f t="shared" si="0"/>
        <v>7.548053429272267</v>
      </c>
      <c r="F41" s="25">
        <v>3.736410764432808</v>
      </c>
      <c r="G41" s="39">
        <v>3.7878464179598428</v>
      </c>
      <c r="H41" s="17">
        <f t="shared" si="1"/>
        <v>7.5242571823926507</v>
      </c>
      <c r="I41" s="25">
        <v>3.5295652499548762</v>
      </c>
      <c r="J41" s="39">
        <v>3.5381801272434981</v>
      </c>
      <c r="K41" s="17">
        <f t="shared" si="2"/>
        <v>7.0677453771983743</v>
      </c>
      <c r="L41" s="25">
        <v>2.9340934958236762</v>
      </c>
      <c r="M41" s="39">
        <v>2.9723374853443776</v>
      </c>
      <c r="N41" s="17">
        <f t="shared" si="3"/>
        <v>5.9064309811680538</v>
      </c>
      <c r="O41" s="25">
        <v>2.9282180209781772</v>
      </c>
      <c r="P41" s="39">
        <v>2.8563135366583188</v>
      </c>
      <c r="Q41" s="17">
        <f t="shared" si="4"/>
        <v>5.7845315576364964</v>
      </c>
      <c r="R41" s="25">
        <v>2.8903592512550786</v>
      </c>
      <c r="S41" s="39">
        <v>2.7837921721255929</v>
      </c>
      <c r="T41" s="17">
        <f t="shared" si="5"/>
        <v>5.6741514233806711</v>
      </c>
      <c r="U41" s="25">
        <v>2.9682905673721653</v>
      </c>
      <c r="V41" s="39">
        <v>2.8273358486332674</v>
      </c>
      <c r="W41" s="17">
        <f t="shared" si="6"/>
        <v>5.7956264160054332</v>
      </c>
      <c r="X41" s="25">
        <v>3.1610002833024988</v>
      </c>
      <c r="Y41" s="39">
        <v>3.0295898973570283</v>
      </c>
      <c r="Z41" s="17">
        <f t="shared" si="7"/>
        <v>6.1905901806595267</v>
      </c>
    </row>
    <row r="42" spans="2:26" x14ac:dyDescent="0.2">
      <c r="B42" s="33" t="s">
        <v>9</v>
      </c>
      <c r="C42" s="25">
        <v>3.6583656427904248</v>
      </c>
      <c r="D42" s="39">
        <v>3.868799996463443</v>
      </c>
      <c r="E42" s="17">
        <f t="shared" si="0"/>
        <v>7.5271656392538677</v>
      </c>
      <c r="F42" s="25">
        <v>3.6857700561317133</v>
      </c>
      <c r="G42" s="39">
        <v>3.8524799482097758</v>
      </c>
      <c r="H42" s="17">
        <f t="shared" si="1"/>
        <v>7.5382500043414886</v>
      </c>
      <c r="I42" s="25">
        <v>3.7245068089960114</v>
      </c>
      <c r="J42" s="39">
        <v>3.845150272601801</v>
      </c>
      <c r="K42" s="17">
        <f t="shared" si="2"/>
        <v>7.5696570815978124</v>
      </c>
      <c r="L42" s="25">
        <v>3.5232178279273154</v>
      </c>
      <c r="M42" s="39">
        <v>3.5895859090680098</v>
      </c>
      <c r="N42" s="17">
        <f t="shared" si="3"/>
        <v>7.1128037369953248</v>
      </c>
      <c r="O42" s="25">
        <v>2.917897025132508</v>
      </c>
      <c r="P42" s="39">
        <v>3.0115347675132806</v>
      </c>
      <c r="Q42" s="17">
        <f t="shared" si="4"/>
        <v>5.9294317926457882</v>
      </c>
      <c r="R42" s="25">
        <v>2.9131406147787935</v>
      </c>
      <c r="S42" s="39">
        <v>2.8986823140358133</v>
      </c>
      <c r="T42" s="17">
        <f t="shared" si="5"/>
        <v>5.8118229288146068</v>
      </c>
      <c r="U42" s="25">
        <v>2.8852318336134277</v>
      </c>
      <c r="V42" s="39">
        <v>2.8341381357496673</v>
      </c>
      <c r="W42" s="17">
        <f t="shared" si="6"/>
        <v>5.7193699693630951</v>
      </c>
      <c r="X42" s="25">
        <v>2.9802610028377154</v>
      </c>
      <c r="Y42" s="39">
        <v>2.8978686421954132</v>
      </c>
      <c r="Z42" s="17">
        <f t="shared" si="7"/>
        <v>5.8781296450331286</v>
      </c>
    </row>
    <row r="43" spans="2:26" x14ac:dyDescent="0.2">
      <c r="B43" s="33" t="s">
        <v>10</v>
      </c>
      <c r="C43" s="25">
        <v>3.2477566347744125</v>
      </c>
      <c r="D43" s="39">
        <v>3.5659454607645706</v>
      </c>
      <c r="E43" s="17">
        <f t="shared" si="0"/>
        <v>6.8137020955389831</v>
      </c>
      <c r="F43" s="25">
        <v>3.592712940628461</v>
      </c>
      <c r="G43" s="39">
        <v>3.8868674705400639</v>
      </c>
      <c r="H43" s="17">
        <f t="shared" si="1"/>
        <v>7.4795804111685253</v>
      </c>
      <c r="I43" s="25">
        <v>3.6498388259439429</v>
      </c>
      <c r="J43" s="39">
        <v>3.8967196292291333</v>
      </c>
      <c r="K43" s="17">
        <f t="shared" si="2"/>
        <v>7.5465584551730762</v>
      </c>
      <c r="L43" s="25">
        <v>3.6929989854910832</v>
      </c>
      <c r="M43" s="39">
        <v>3.8863575740105079</v>
      </c>
      <c r="N43" s="17">
        <f t="shared" si="3"/>
        <v>7.5793565595015906</v>
      </c>
      <c r="O43" s="25">
        <v>3.4834442629530256</v>
      </c>
      <c r="P43" s="39">
        <v>3.6215527300048809</v>
      </c>
      <c r="Q43" s="17">
        <f t="shared" si="4"/>
        <v>7.104996992957906</v>
      </c>
      <c r="R43" s="25">
        <v>2.8803094966192191</v>
      </c>
      <c r="S43" s="39">
        <v>3.0433048473984687</v>
      </c>
      <c r="T43" s="17">
        <f t="shared" si="5"/>
        <v>5.9236143440176878</v>
      </c>
      <c r="U43" s="25">
        <v>2.8849740791147447</v>
      </c>
      <c r="V43" s="39">
        <v>2.9380831297021923</v>
      </c>
      <c r="W43" s="17">
        <f t="shared" si="6"/>
        <v>5.8230572088169374</v>
      </c>
      <c r="X43" s="25">
        <v>2.8730582686451993</v>
      </c>
      <c r="Y43" s="39">
        <v>2.8925643949697011</v>
      </c>
      <c r="Z43" s="17">
        <f t="shared" si="7"/>
        <v>5.7656226636149004</v>
      </c>
    </row>
    <row r="44" spans="2:26" x14ac:dyDescent="0.2">
      <c r="B44" s="33" t="s">
        <v>11</v>
      </c>
      <c r="C44" s="25">
        <v>3.105999640081643</v>
      </c>
      <c r="D44" s="39">
        <v>3.411221090257909</v>
      </c>
      <c r="E44" s="17">
        <f t="shared" si="0"/>
        <v>6.5172207303395524</v>
      </c>
      <c r="F44" s="25">
        <v>3.1607462212190525</v>
      </c>
      <c r="G44" s="39">
        <v>3.5683051007934847</v>
      </c>
      <c r="H44" s="17">
        <f t="shared" si="1"/>
        <v>6.7290513220125376</v>
      </c>
      <c r="I44" s="25">
        <v>3.5333065996516728</v>
      </c>
      <c r="J44" s="39">
        <v>3.916915567858644</v>
      </c>
      <c r="K44" s="17">
        <f t="shared" si="2"/>
        <v>7.4502221675103169</v>
      </c>
      <c r="L44" s="25">
        <v>3.5905461180978828</v>
      </c>
      <c r="M44" s="39">
        <v>3.9229560184630836</v>
      </c>
      <c r="N44" s="17">
        <f t="shared" si="3"/>
        <v>7.513502136560966</v>
      </c>
      <c r="O44" s="25">
        <v>3.6257894303709923</v>
      </c>
      <c r="P44" s="39">
        <v>3.9054726100857224</v>
      </c>
      <c r="Q44" s="17">
        <f t="shared" si="4"/>
        <v>7.5312620404567152</v>
      </c>
      <c r="R44" s="25">
        <v>3.420871247460326</v>
      </c>
      <c r="S44" s="39">
        <v>3.6442217965457013</v>
      </c>
      <c r="T44" s="17">
        <f t="shared" si="5"/>
        <v>7.0650930440060273</v>
      </c>
      <c r="U44" s="25">
        <v>2.8340532960260711</v>
      </c>
      <c r="V44" s="39">
        <v>3.0726240421205806</v>
      </c>
      <c r="W44" s="17">
        <f t="shared" si="6"/>
        <v>5.9066773381466522</v>
      </c>
      <c r="X44" s="25">
        <v>2.8556763030539725</v>
      </c>
      <c r="Y44" s="39">
        <v>2.9871892291908453</v>
      </c>
      <c r="Z44" s="17">
        <f t="shared" si="7"/>
        <v>5.8428655322448178</v>
      </c>
    </row>
    <row r="45" spans="2:26" x14ac:dyDescent="0.2">
      <c r="B45" s="33" t="s">
        <v>12</v>
      </c>
      <c r="C45" s="25">
        <v>2.8066908712068814</v>
      </c>
      <c r="D45" s="39">
        <v>3.0604112094859302</v>
      </c>
      <c r="E45" s="17">
        <f t="shared" si="0"/>
        <v>5.8671020806928116</v>
      </c>
      <c r="F45" s="25">
        <v>2.9944827667155152</v>
      </c>
      <c r="G45" s="39">
        <v>3.3977412866686576</v>
      </c>
      <c r="H45" s="17">
        <f t="shared" si="1"/>
        <v>6.3922240533841723</v>
      </c>
      <c r="I45" s="25">
        <v>3.0800448314450857</v>
      </c>
      <c r="J45" s="39">
        <v>3.5804517959197231</v>
      </c>
      <c r="K45" s="17">
        <f t="shared" si="2"/>
        <v>6.6604966273648092</v>
      </c>
      <c r="L45" s="25">
        <v>3.4446004798445271</v>
      </c>
      <c r="M45" s="39">
        <v>3.9253274335229662</v>
      </c>
      <c r="N45" s="17">
        <f t="shared" si="3"/>
        <v>7.3699279133674933</v>
      </c>
      <c r="O45" s="25">
        <v>3.4946085554193664</v>
      </c>
      <c r="P45" s="39">
        <v>3.9240625533545952</v>
      </c>
      <c r="Q45" s="17">
        <f t="shared" si="4"/>
        <v>7.4186711087739621</v>
      </c>
      <c r="R45" s="25">
        <v>3.5357801382051828</v>
      </c>
      <c r="S45" s="39">
        <v>3.9126176626345543</v>
      </c>
      <c r="T45" s="17">
        <f t="shared" si="5"/>
        <v>7.4483978008397376</v>
      </c>
      <c r="U45" s="25">
        <v>3.3480264311052332</v>
      </c>
      <c r="V45" s="39">
        <v>3.6628330203697463</v>
      </c>
      <c r="W45" s="17">
        <f t="shared" si="6"/>
        <v>7.01085945147498</v>
      </c>
      <c r="X45" s="25">
        <v>2.7929625641403821</v>
      </c>
      <c r="Y45" s="39">
        <v>3.1118456453437506</v>
      </c>
      <c r="Z45" s="17">
        <f t="shared" si="7"/>
        <v>5.9048082094841323</v>
      </c>
    </row>
    <row r="46" spans="2:26" x14ac:dyDescent="0.2">
      <c r="B46" s="33" t="s">
        <v>13</v>
      </c>
      <c r="C46" s="25">
        <v>2.6331417022885764</v>
      </c>
      <c r="D46" s="39">
        <v>2.9692435580784631</v>
      </c>
      <c r="E46" s="17">
        <f t="shared" si="0"/>
        <v>5.6023852603670399</v>
      </c>
      <c r="F46" s="25">
        <v>2.6578011596569802</v>
      </c>
      <c r="G46" s="39">
        <v>3.0226934951798548</v>
      </c>
      <c r="H46" s="17">
        <f t="shared" si="1"/>
        <v>5.6804946548368349</v>
      </c>
      <c r="I46" s="25">
        <v>2.8712102182369739</v>
      </c>
      <c r="J46" s="39">
        <v>3.3842716405957987</v>
      </c>
      <c r="K46" s="17">
        <f t="shared" si="2"/>
        <v>6.2554818588327725</v>
      </c>
      <c r="L46" s="25">
        <v>2.9570018920592149</v>
      </c>
      <c r="M46" s="39">
        <v>3.5602246045365349</v>
      </c>
      <c r="N46" s="17">
        <f t="shared" si="3"/>
        <v>6.5172264965957503</v>
      </c>
      <c r="O46" s="25">
        <v>3.306113612192032</v>
      </c>
      <c r="P46" s="39">
        <v>3.8970980207064776</v>
      </c>
      <c r="Q46" s="17">
        <f t="shared" si="4"/>
        <v>7.2032116328985101</v>
      </c>
      <c r="R46" s="25">
        <v>3.365144151825946</v>
      </c>
      <c r="S46" s="39">
        <v>3.9041158704712879</v>
      </c>
      <c r="T46" s="17">
        <f t="shared" si="5"/>
        <v>7.2692600222972334</v>
      </c>
      <c r="U46" s="25">
        <v>3.4229055121608476</v>
      </c>
      <c r="V46" s="39">
        <v>3.9079962025750654</v>
      </c>
      <c r="W46" s="17">
        <f t="shared" si="6"/>
        <v>7.330901714735913</v>
      </c>
      <c r="X46" s="25">
        <v>3.2678707113375878</v>
      </c>
      <c r="Y46" s="39">
        <v>3.6846715759241726</v>
      </c>
      <c r="Z46" s="17">
        <f t="shared" si="7"/>
        <v>6.9525422872617604</v>
      </c>
    </row>
    <row r="47" spans="2:26" x14ac:dyDescent="0.2">
      <c r="B47" s="33" t="s">
        <v>14</v>
      </c>
      <c r="C47" s="25">
        <v>2.0754156053158135</v>
      </c>
      <c r="D47" s="39">
        <v>2.4088926726774629</v>
      </c>
      <c r="E47" s="17">
        <f t="shared" si="0"/>
        <v>4.4843082779932768</v>
      </c>
      <c r="F47" s="25">
        <v>2.4206294674556483</v>
      </c>
      <c r="G47" s="39">
        <v>2.8839877037635726</v>
      </c>
      <c r="H47" s="17">
        <f t="shared" si="1"/>
        <v>5.3046171712192205</v>
      </c>
      <c r="I47" s="25">
        <v>2.4785031017501034</v>
      </c>
      <c r="J47" s="39">
        <v>2.9665052562231602</v>
      </c>
      <c r="K47" s="17">
        <f t="shared" si="2"/>
        <v>5.4450083579732631</v>
      </c>
      <c r="L47" s="25">
        <v>2.6904391070046656</v>
      </c>
      <c r="M47" s="39">
        <v>3.3159560877627365</v>
      </c>
      <c r="N47" s="17">
        <f t="shared" si="3"/>
        <v>6.0063951947674017</v>
      </c>
      <c r="O47" s="25">
        <v>2.7763339200532777</v>
      </c>
      <c r="P47" s="39">
        <v>3.4856634734492991</v>
      </c>
      <c r="Q47" s="17">
        <f t="shared" si="4"/>
        <v>6.2619973935025772</v>
      </c>
      <c r="R47" s="25">
        <v>3.1218585788241633</v>
      </c>
      <c r="S47" s="39">
        <v>3.8284060940528248</v>
      </c>
      <c r="T47" s="17">
        <f t="shared" si="5"/>
        <v>6.9502646728769886</v>
      </c>
      <c r="U47" s="25">
        <v>3.2005633725189693</v>
      </c>
      <c r="V47" s="39">
        <v>3.8540497607167481</v>
      </c>
      <c r="W47" s="17">
        <f t="shared" si="6"/>
        <v>7.0546131332357174</v>
      </c>
      <c r="X47" s="25">
        <v>3.2896072809960595</v>
      </c>
      <c r="Y47" s="39">
        <v>3.8867160928968971</v>
      </c>
      <c r="Z47" s="17">
        <f t="shared" si="7"/>
        <v>7.1763233738929566</v>
      </c>
    </row>
    <row r="48" spans="2:26" x14ac:dyDescent="0.2">
      <c r="B48" s="33" t="s">
        <v>15</v>
      </c>
      <c r="C48" s="25">
        <v>1.9776445388099375</v>
      </c>
      <c r="D48" s="39">
        <v>2.5617566668244609</v>
      </c>
      <c r="E48" s="17">
        <f t="shared" si="0"/>
        <v>4.5394012056343982</v>
      </c>
      <c r="F48" s="25">
        <v>1.807861327604622</v>
      </c>
      <c r="G48" s="39">
        <v>2.2488662505569379</v>
      </c>
      <c r="H48" s="17">
        <f t="shared" si="1"/>
        <v>4.0567275781615599</v>
      </c>
      <c r="I48" s="25">
        <v>2.1433094033590021</v>
      </c>
      <c r="J48" s="39">
        <v>2.7246673456995207</v>
      </c>
      <c r="K48" s="17">
        <f t="shared" si="2"/>
        <v>4.8679767490585224</v>
      </c>
      <c r="L48" s="25">
        <v>2.2149011041297606</v>
      </c>
      <c r="M48" s="39">
        <v>2.8047345920333115</v>
      </c>
      <c r="N48" s="17">
        <f t="shared" si="3"/>
        <v>5.0196356961630721</v>
      </c>
      <c r="O48" s="25">
        <v>2.4162809220444066</v>
      </c>
      <c r="P48" s="39">
        <v>3.1392128043780008</v>
      </c>
      <c r="Q48" s="17">
        <f t="shared" si="4"/>
        <v>5.5554937264224069</v>
      </c>
      <c r="R48" s="25">
        <v>2.5142035539124685</v>
      </c>
      <c r="S48" s="39">
        <v>3.3148275089548012</v>
      </c>
      <c r="T48" s="17">
        <f t="shared" si="5"/>
        <v>5.8290310628672692</v>
      </c>
      <c r="U48" s="25">
        <v>2.8568469739428854</v>
      </c>
      <c r="V48" s="39">
        <v>3.6669375756058589</v>
      </c>
      <c r="W48" s="17">
        <f t="shared" si="6"/>
        <v>6.5237845495487443</v>
      </c>
      <c r="X48" s="25">
        <v>2.9651756263290783</v>
      </c>
      <c r="Y48" s="39">
        <v>3.7203885205913174</v>
      </c>
      <c r="Z48" s="17">
        <f t="shared" si="7"/>
        <v>6.6855641469203952</v>
      </c>
    </row>
    <row r="49" spans="2:26" x14ac:dyDescent="0.2">
      <c r="B49" s="33" t="s">
        <v>16</v>
      </c>
      <c r="C49" s="25">
        <v>1.4689237022815766</v>
      </c>
      <c r="D49" s="39">
        <v>2.0103116425115521</v>
      </c>
      <c r="E49" s="17">
        <f t="shared" si="0"/>
        <v>3.4792353447931288</v>
      </c>
      <c r="F49" s="25">
        <v>1.5420716559366288</v>
      </c>
      <c r="G49" s="39">
        <v>2.1627822669902965</v>
      </c>
      <c r="H49" s="17">
        <f t="shared" si="1"/>
        <v>3.7048539229269251</v>
      </c>
      <c r="I49" s="25">
        <v>1.441555234127246</v>
      </c>
      <c r="J49" s="39">
        <v>1.9335958595761538</v>
      </c>
      <c r="K49" s="17">
        <f t="shared" si="2"/>
        <v>3.3751510937033995</v>
      </c>
      <c r="L49" s="25">
        <v>1.7386724817443726</v>
      </c>
      <c r="M49" s="39">
        <v>2.3530250442418135</v>
      </c>
      <c r="N49" s="17">
        <f t="shared" si="3"/>
        <v>4.0916975259861861</v>
      </c>
      <c r="O49" s="25">
        <v>1.8149335255121677</v>
      </c>
      <c r="P49" s="39">
        <v>2.436512505920172</v>
      </c>
      <c r="Q49" s="17">
        <f t="shared" si="4"/>
        <v>4.2514460314323399</v>
      </c>
      <c r="R49" s="25">
        <v>2.0074369922553337</v>
      </c>
      <c r="S49" s="39">
        <v>2.7539057559524531</v>
      </c>
      <c r="T49" s="17">
        <f t="shared" si="5"/>
        <v>4.7613427482077864</v>
      </c>
      <c r="U49" s="25">
        <v>2.1198348699782303</v>
      </c>
      <c r="V49" s="39">
        <v>2.9382877483226486</v>
      </c>
      <c r="W49" s="17">
        <f t="shared" si="6"/>
        <v>5.0581226183008789</v>
      </c>
      <c r="X49" s="25">
        <v>2.4532621303659945</v>
      </c>
      <c r="Y49" s="39">
        <v>3.2902754980083291</v>
      </c>
      <c r="Z49" s="17">
        <f t="shared" si="7"/>
        <v>5.7435376283743231</v>
      </c>
    </row>
    <row r="50" spans="2:26" x14ac:dyDescent="0.2">
      <c r="B50" s="33" t="s">
        <v>17</v>
      </c>
      <c r="C50" s="25">
        <v>0.77400866345957431</v>
      </c>
      <c r="D50" s="39">
        <v>1.1772406345246436</v>
      </c>
      <c r="E50" s="17">
        <f t="shared" si="0"/>
        <v>1.951249297984218</v>
      </c>
      <c r="F50" s="25">
        <v>0.93046841050472773</v>
      </c>
      <c r="G50" s="39">
        <v>1.3755867563881103</v>
      </c>
      <c r="H50" s="17">
        <f t="shared" si="1"/>
        <v>2.306055166892838</v>
      </c>
      <c r="I50" s="25">
        <v>1.0075763282316956</v>
      </c>
      <c r="J50" s="39">
        <v>1.5287409941808481</v>
      </c>
      <c r="K50" s="17">
        <f t="shared" si="2"/>
        <v>2.5363173224125437</v>
      </c>
      <c r="L50" s="25">
        <v>0.97414773957834966</v>
      </c>
      <c r="M50" s="39">
        <v>1.3742083483412142</v>
      </c>
      <c r="N50" s="17">
        <f t="shared" si="3"/>
        <v>2.348356087919564</v>
      </c>
      <c r="O50" s="25">
        <v>1.1984965722838361</v>
      </c>
      <c r="P50" s="39">
        <v>1.6998640991781415</v>
      </c>
      <c r="Q50" s="17">
        <f t="shared" si="4"/>
        <v>2.8983606714619778</v>
      </c>
      <c r="R50" s="25">
        <v>1.2799097692963748</v>
      </c>
      <c r="S50" s="39">
        <v>1.7939657307026304</v>
      </c>
      <c r="T50" s="17">
        <f t="shared" si="5"/>
        <v>3.073875499999005</v>
      </c>
      <c r="U50" s="25">
        <v>1.4513489265703328</v>
      </c>
      <c r="V50" s="39">
        <v>2.0715802778332093</v>
      </c>
      <c r="W50" s="17">
        <f t="shared" si="6"/>
        <v>3.5229292044035421</v>
      </c>
      <c r="X50" s="25">
        <v>1.5725789099012091</v>
      </c>
      <c r="Y50" s="39">
        <v>2.2449776277262794</v>
      </c>
      <c r="Z50" s="17">
        <f t="shared" si="7"/>
        <v>3.8175565376274885</v>
      </c>
    </row>
    <row r="51" spans="2:26" x14ac:dyDescent="0.2">
      <c r="B51" s="33" t="s">
        <v>18</v>
      </c>
      <c r="C51" s="25">
        <v>0.23980435471740788</v>
      </c>
      <c r="D51" s="39">
        <v>0.38567812283973002</v>
      </c>
      <c r="E51" s="17">
        <f t="shared" si="0"/>
        <v>0.62548247755713793</v>
      </c>
      <c r="F51" s="25">
        <v>0.34211151600039658</v>
      </c>
      <c r="G51" s="39">
        <v>0.54691888294643576</v>
      </c>
      <c r="H51" s="17">
        <f t="shared" si="1"/>
        <v>0.88903039894683233</v>
      </c>
      <c r="I51" s="25">
        <v>0.42837742259734496</v>
      </c>
      <c r="J51" s="39">
        <v>0.68575453227726568</v>
      </c>
      <c r="K51" s="17">
        <f t="shared" si="2"/>
        <v>1.1141319548746107</v>
      </c>
      <c r="L51" s="25">
        <v>0.48996790027973186</v>
      </c>
      <c r="M51" s="39">
        <v>0.75796659938019095</v>
      </c>
      <c r="N51" s="17">
        <f t="shared" si="3"/>
        <v>1.2479344996599229</v>
      </c>
      <c r="O51" s="25">
        <v>0.49186555581550828</v>
      </c>
      <c r="P51" s="39">
        <v>0.70677963032558178</v>
      </c>
      <c r="Q51" s="17">
        <f t="shared" si="4"/>
        <v>1.1986451861410901</v>
      </c>
      <c r="R51" s="25">
        <v>0.62814378621025857</v>
      </c>
      <c r="S51" s="39">
        <v>0.90621977540484711</v>
      </c>
      <c r="T51" s="17">
        <f t="shared" si="5"/>
        <v>1.5343635616151057</v>
      </c>
      <c r="U51" s="25">
        <v>0.6971932741132576</v>
      </c>
      <c r="V51" s="39">
        <v>0.99333180060398896</v>
      </c>
      <c r="W51" s="17">
        <f t="shared" si="6"/>
        <v>1.6905250747172467</v>
      </c>
      <c r="X51" s="25">
        <v>0.82411132522471597</v>
      </c>
      <c r="Y51" s="39">
        <v>1.181625276260849</v>
      </c>
      <c r="Z51" s="17">
        <f t="shared" si="7"/>
        <v>2.0057366014855651</v>
      </c>
    </row>
    <row r="52" spans="2:26" x14ac:dyDescent="0.2">
      <c r="B52" s="33" t="s">
        <v>19</v>
      </c>
      <c r="C52" s="25">
        <v>5.7736135637277447E-2</v>
      </c>
      <c r="D52" s="39">
        <v>0.10141814095353315</v>
      </c>
      <c r="E52" s="17">
        <f t="shared" si="0"/>
        <v>0.15915427659081061</v>
      </c>
      <c r="F52" s="25">
        <v>5.7575290724557165E-2</v>
      </c>
      <c r="G52" s="39">
        <v>9.3621563929332546E-2</v>
      </c>
      <c r="H52" s="17">
        <f t="shared" si="1"/>
        <v>0.15119685465388971</v>
      </c>
      <c r="I52" s="25">
        <v>8.8895372736786882E-2</v>
      </c>
      <c r="J52" s="39">
        <v>0.15224155092147384</v>
      </c>
      <c r="K52" s="17">
        <f t="shared" si="2"/>
        <v>0.24113692365826073</v>
      </c>
      <c r="L52" s="25">
        <v>0.12079074595929767</v>
      </c>
      <c r="M52" s="39">
        <v>0.18700078611162235</v>
      </c>
      <c r="N52" s="17">
        <f t="shared" si="3"/>
        <v>0.30779153207092003</v>
      </c>
      <c r="O52" s="25">
        <v>0.14607035225008727</v>
      </c>
      <c r="P52" s="39">
        <v>0.21988800607920514</v>
      </c>
      <c r="Q52" s="17">
        <f t="shared" si="4"/>
        <v>0.36595835832929241</v>
      </c>
      <c r="R52" s="25">
        <v>0.15648363318576369</v>
      </c>
      <c r="S52" s="39">
        <v>0.21962680442174412</v>
      </c>
      <c r="T52" s="17">
        <f t="shared" si="5"/>
        <v>0.37611043760750784</v>
      </c>
      <c r="U52" s="25">
        <v>0.21195181972880292</v>
      </c>
      <c r="V52" s="39">
        <v>0.30049288605777291</v>
      </c>
      <c r="W52" s="17">
        <f t="shared" si="6"/>
        <v>0.51244470578657586</v>
      </c>
      <c r="X52" s="25">
        <v>0.25027768646327653</v>
      </c>
      <c r="Y52" s="39">
        <v>0.34570097930624283</v>
      </c>
      <c r="Z52" s="17">
        <f t="shared" si="7"/>
        <v>0.59597866576951941</v>
      </c>
    </row>
    <row r="53" spans="2:26" ht="13.5" thickBot="1" x14ac:dyDescent="0.25">
      <c r="B53" s="34" t="s">
        <v>23</v>
      </c>
      <c r="C53" s="44">
        <v>1.8972154954983497E-2</v>
      </c>
      <c r="D53" s="43">
        <v>3.7483820712030505E-2</v>
      </c>
      <c r="E53" s="17">
        <f t="shared" si="0"/>
        <v>5.6455975667014005E-2</v>
      </c>
      <c r="F53" s="44">
        <v>5.572951954862947E-3</v>
      </c>
      <c r="G53" s="43">
        <v>8.7000424510853425E-3</v>
      </c>
      <c r="H53" s="17">
        <f t="shared" si="1"/>
        <v>1.427299440594829E-2</v>
      </c>
      <c r="I53" s="44">
        <v>5.930068027750722E-3</v>
      </c>
      <c r="J53" s="43">
        <v>1.0406085183044245E-2</v>
      </c>
      <c r="K53" s="17">
        <f t="shared" si="2"/>
        <v>1.6336153210794967E-2</v>
      </c>
      <c r="L53" s="44">
        <v>1.0701368539826122E-2</v>
      </c>
      <c r="M53" s="43">
        <v>1.5760236754055669E-2</v>
      </c>
      <c r="N53" s="17">
        <f t="shared" si="3"/>
        <v>2.6461605293881793E-2</v>
      </c>
      <c r="O53" s="44">
        <v>1.582620564357478E-2</v>
      </c>
      <c r="P53" s="43">
        <v>2.2140573275073117E-2</v>
      </c>
      <c r="Q53" s="17">
        <f t="shared" si="4"/>
        <v>3.79667789186479E-2</v>
      </c>
      <c r="R53" s="44">
        <v>2.1085752441152562E-2</v>
      </c>
      <c r="S53" s="43">
        <v>2.9059622176732292E-2</v>
      </c>
      <c r="T53" s="17">
        <f t="shared" si="5"/>
        <v>5.0145374617884854E-2</v>
      </c>
      <c r="U53" s="44">
        <v>2.5269854929891342E-2</v>
      </c>
      <c r="V53" s="43">
        <v>3.3249397604398712E-2</v>
      </c>
      <c r="W53" s="17">
        <f t="shared" si="6"/>
        <v>5.851925253429005E-2</v>
      </c>
      <c r="X53" s="44">
        <v>3.7428055230360642E-2</v>
      </c>
      <c r="Y53" s="43">
        <v>4.8889492274367514E-2</v>
      </c>
      <c r="Z53" s="17">
        <f t="shared" si="7"/>
        <v>8.6317547504728157E-2</v>
      </c>
    </row>
    <row r="54" spans="2:26" ht="13.5" thickBot="1" x14ac:dyDescent="0.25">
      <c r="B54" s="36" t="s">
        <v>26</v>
      </c>
      <c r="C54" s="45">
        <v>48.520733710332777</v>
      </c>
      <c r="D54" s="46">
        <v>51.47926628966723</v>
      </c>
      <c r="E54" s="38">
        <v>99.999999999999986</v>
      </c>
      <c r="F54" s="45">
        <v>48.476894143301763</v>
      </c>
      <c r="G54" s="46">
        <v>51.523105856698244</v>
      </c>
      <c r="H54" s="38">
        <v>100.00000000000003</v>
      </c>
      <c r="I54" s="45">
        <v>48.38075121733781</v>
      </c>
      <c r="J54" s="46">
        <v>51.619248782662169</v>
      </c>
      <c r="K54" s="38">
        <v>100.00000000000001</v>
      </c>
      <c r="L54" s="45">
        <v>48.414612494634646</v>
      </c>
      <c r="M54" s="46">
        <v>51.58538750536534</v>
      </c>
      <c r="N54" s="38">
        <v>100.00000000000004</v>
      </c>
      <c r="O54" s="45">
        <v>48.416690701098652</v>
      </c>
      <c r="P54" s="46">
        <v>51.583309298901348</v>
      </c>
      <c r="Q54" s="38">
        <v>100.00000000000001</v>
      </c>
      <c r="R54" s="45">
        <v>48.421001319525587</v>
      </c>
      <c r="S54" s="46">
        <v>51.578998680474413</v>
      </c>
      <c r="T54" s="38">
        <v>100.00000000000001</v>
      </c>
      <c r="U54" s="45">
        <v>48.461509143095888</v>
      </c>
      <c r="V54" s="46">
        <v>51.538490856904097</v>
      </c>
      <c r="W54" s="38">
        <v>99.999999999999972</v>
      </c>
      <c r="X54" s="45">
        <v>48.541502246326594</v>
      </c>
      <c r="Y54" s="46">
        <v>51.458497753673377</v>
      </c>
      <c r="Z54" s="38">
        <v>100.00000000000003</v>
      </c>
    </row>
  </sheetData>
  <mergeCells count="16">
    <mergeCell ref="X5:Z5"/>
    <mergeCell ref="C31:E31"/>
    <mergeCell ref="F31:H31"/>
    <mergeCell ref="I31:K31"/>
    <mergeCell ref="L31:N31"/>
    <mergeCell ref="O31:Q31"/>
    <mergeCell ref="R31:T31"/>
    <mergeCell ref="U31:W31"/>
    <mergeCell ref="X31:Z31"/>
    <mergeCell ref="C5:E5"/>
    <mergeCell ref="F5:H5"/>
    <mergeCell ref="I5:K5"/>
    <mergeCell ref="L5:N5"/>
    <mergeCell ref="O5:Q5"/>
    <mergeCell ref="R5:T5"/>
    <mergeCell ref="U5:W5"/>
  </mergeCells>
  <printOptions horizontalCentered="1"/>
  <pageMargins left="0.19685039370078741" right="0.19685039370078741" top="1.3385826771653544" bottom="0.23622047244094491" header="0.31496062992125984" footer="0.15748031496062992"/>
  <pageSetup paperSize="9" scale="7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1"/>
  <sheetViews>
    <sheetView workbookViewId="0">
      <selection activeCell="B1" sqref="B1:Z51"/>
    </sheetView>
  </sheetViews>
  <sheetFormatPr defaultRowHeight="12.75" x14ac:dyDescent="0.2"/>
  <cols>
    <col min="1" max="1" width="9.140625" style="2"/>
    <col min="2" max="2" width="6.85546875" style="2" customWidth="1"/>
    <col min="3" max="3" width="7.42578125" style="2" bestFit="1" customWidth="1"/>
    <col min="4" max="4" width="8.140625" style="2" bestFit="1" customWidth="1"/>
    <col min="5" max="5" width="8.42578125" style="2" bestFit="1" customWidth="1"/>
    <col min="6" max="6" width="7.7109375" style="2" customWidth="1"/>
    <col min="7" max="7" width="8.140625" style="2" bestFit="1" customWidth="1"/>
    <col min="8" max="8" width="8.42578125" style="2" bestFit="1" customWidth="1"/>
    <col min="9" max="9" width="7.42578125" style="2" bestFit="1" customWidth="1"/>
    <col min="10" max="10" width="8.140625" style="2" bestFit="1" customWidth="1"/>
    <col min="11" max="11" width="8.42578125" style="2" bestFit="1" customWidth="1"/>
    <col min="12" max="12" width="7.42578125" style="2" bestFit="1" customWidth="1"/>
    <col min="13" max="13" width="8.140625" style="2" bestFit="1" customWidth="1"/>
    <col min="14" max="14" width="8.42578125" style="2" bestFit="1" customWidth="1"/>
    <col min="15" max="15" width="7.42578125" style="2" bestFit="1" customWidth="1"/>
    <col min="16" max="16" width="8.140625" style="2" bestFit="1" customWidth="1"/>
    <col min="17" max="17" width="8.42578125" style="2" bestFit="1" customWidth="1"/>
    <col min="18" max="18" width="7.42578125" style="2" bestFit="1" customWidth="1"/>
    <col min="19" max="19" width="8.140625" style="2" bestFit="1" customWidth="1"/>
    <col min="20" max="20" width="8.7109375" style="2" customWidth="1"/>
    <col min="21" max="21" width="7.42578125" style="2" bestFit="1" customWidth="1"/>
    <col min="22" max="22" width="8.140625" style="2" bestFit="1" customWidth="1"/>
    <col min="23" max="23" width="8.42578125" style="2" bestFit="1" customWidth="1"/>
    <col min="24" max="24" width="7.42578125" style="2" bestFit="1" customWidth="1"/>
    <col min="25" max="25" width="8.140625" style="2" bestFit="1" customWidth="1"/>
    <col min="26" max="26" width="8.42578125" style="2" bestFit="1" customWidth="1"/>
    <col min="27" max="16384" width="9.140625" style="2"/>
  </cols>
  <sheetData>
    <row r="1" spans="2:26" ht="13.5" thickBot="1" x14ac:dyDescent="0.25">
      <c r="B1" s="1" t="s">
        <v>36</v>
      </c>
    </row>
    <row r="2" spans="2:26" ht="15.75" customHeight="1" thickBot="1" x14ac:dyDescent="0.25">
      <c r="B2" s="35"/>
      <c r="C2" s="104">
        <v>2015</v>
      </c>
      <c r="D2" s="105"/>
      <c r="E2" s="106"/>
      <c r="F2" s="104">
        <v>2020</v>
      </c>
      <c r="G2" s="105"/>
      <c r="H2" s="106"/>
      <c r="I2" s="104">
        <v>2025</v>
      </c>
      <c r="J2" s="105"/>
      <c r="K2" s="106"/>
      <c r="L2" s="104">
        <v>2030</v>
      </c>
      <c r="M2" s="105"/>
      <c r="N2" s="106"/>
      <c r="O2" s="104">
        <v>2035</v>
      </c>
      <c r="P2" s="105"/>
      <c r="Q2" s="106"/>
      <c r="R2" s="104">
        <v>2040</v>
      </c>
      <c r="S2" s="105"/>
      <c r="T2" s="106"/>
      <c r="U2" s="104">
        <v>2045</v>
      </c>
      <c r="V2" s="105"/>
      <c r="W2" s="106"/>
      <c r="X2" s="104">
        <v>2050</v>
      </c>
      <c r="Y2" s="105"/>
      <c r="Z2" s="106"/>
    </row>
    <row r="3" spans="2:26" ht="13.5" thickBot="1" x14ac:dyDescent="0.25">
      <c r="B3" s="4" t="s">
        <v>28</v>
      </c>
      <c r="C3" s="30" t="s">
        <v>24</v>
      </c>
      <c r="D3" s="31" t="s">
        <v>25</v>
      </c>
      <c r="E3" s="32" t="s">
        <v>26</v>
      </c>
      <c r="F3" s="30" t="s">
        <v>24</v>
      </c>
      <c r="G3" s="31" t="s">
        <v>25</v>
      </c>
      <c r="H3" s="32" t="s">
        <v>27</v>
      </c>
      <c r="I3" s="30" t="s">
        <v>24</v>
      </c>
      <c r="J3" s="31" t="s">
        <v>25</v>
      </c>
      <c r="K3" s="32" t="s">
        <v>27</v>
      </c>
      <c r="L3" s="30" t="s">
        <v>24</v>
      </c>
      <c r="M3" s="31" t="s">
        <v>25</v>
      </c>
      <c r="N3" s="32" t="s">
        <v>27</v>
      </c>
      <c r="O3" s="30" t="s">
        <v>24</v>
      </c>
      <c r="P3" s="31" t="s">
        <v>25</v>
      </c>
      <c r="Q3" s="32" t="s">
        <v>27</v>
      </c>
      <c r="R3" s="30" t="s">
        <v>24</v>
      </c>
      <c r="S3" s="31" t="s">
        <v>25</v>
      </c>
      <c r="T3" s="32" t="s">
        <v>27</v>
      </c>
      <c r="U3" s="30" t="s">
        <v>24</v>
      </c>
      <c r="V3" s="31" t="s">
        <v>25</v>
      </c>
      <c r="W3" s="32" t="s">
        <v>27</v>
      </c>
      <c r="X3" s="30" t="s">
        <v>24</v>
      </c>
      <c r="Y3" s="31" t="s">
        <v>25</v>
      </c>
      <c r="Z3" s="32" t="s">
        <v>27</v>
      </c>
    </row>
    <row r="4" spans="2:26" x14ac:dyDescent="0.2">
      <c r="B4" s="42" t="s">
        <v>20</v>
      </c>
      <c r="C4" s="24">
        <v>256.75799999999998</v>
      </c>
      <c r="D4" s="40">
        <v>242.68299999999999</v>
      </c>
      <c r="E4" s="17">
        <v>499.44099999999997</v>
      </c>
      <c r="F4" s="24">
        <v>216.66954180737514</v>
      </c>
      <c r="G4" s="40">
        <v>206.34769832227428</v>
      </c>
      <c r="H4" s="17">
        <v>423.01724012964939</v>
      </c>
      <c r="I4" s="24">
        <v>200.18356574936158</v>
      </c>
      <c r="J4" s="40">
        <v>190.71899913081523</v>
      </c>
      <c r="K4" s="17">
        <v>390.90256488017678</v>
      </c>
      <c r="L4" s="24">
        <v>214.48318127825402</v>
      </c>
      <c r="M4" s="40">
        <v>204.36828205726468</v>
      </c>
      <c r="N4" s="17">
        <v>418.8514633355187</v>
      </c>
      <c r="O4" s="24">
        <v>236.7076592060115</v>
      </c>
      <c r="P4" s="40">
        <v>225.57979710798352</v>
      </c>
      <c r="Q4" s="17">
        <v>462.28745631399505</v>
      </c>
      <c r="R4" s="24">
        <v>237.93865242141933</v>
      </c>
      <c r="S4" s="40">
        <v>226.76330015869763</v>
      </c>
      <c r="T4" s="17">
        <v>464.70195258011699</v>
      </c>
      <c r="U4" s="24">
        <v>231.59857382417084</v>
      </c>
      <c r="V4" s="40">
        <v>220.68527746903936</v>
      </c>
      <c r="W4" s="17">
        <v>452.28385129321015</v>
      </c>
      <c r="X4" s="24">
        <v>215.25879006245424</v>
      </c>
      <c r="Y4" s="40">
        <v>205.12242250108065</v>
      </c>
      <c r="Z4" s="17">
        <v>420.38121256353486</v>
      </c>
    </row>
    <row r="5" spans="2:26" x14ac:dyDescent="0.2">
      <c r="B5" s="33" t="s">
        <v>21</v>
      </c>
      <c r="C5" s="25">
        <v>280.49799999999999</v>
      </c>
      <c r="D5" s="39">
        <v>268</v>
      </c>
      <c r="E5" s="20">
        <v>548.49800000000005</v>
      </c>
      <c r="F5" s="25">
        <v>261.39107362457389</v>
      </c>
      <c r="G5" s="39">
        <v>246.4427381891756</v>
      </c>
      <c r="H5" s="20">
        <v>507.83381181374949</v>
      </c>
      <c r="I5" s="25">
        <v>220.88298357838113</v>
      </c>
      <c r="J5" s="39">
        <v>209.87920267365337</v>
      </c>
      <c r="K5" s="20">
        <v>430.7621862520345</v>
      </c>
      <c r="L5" s="25">
        <v>205.19867438284629</v>
      </c>
      <c r="M5" s="39">
        <v>195.05905245174205</v>
      </c>
      <c r="N5" s="20">
        <v>400.25772683458831</v>
      </c>
      <c r="O5" s="25">
        <v>219.24895528117963</v>
      </c>
      <c r="P5" s="39">
        <v>208.55970163305705</v>
      </c>
      <c r="Q5" s="20">
        <v>427.80865691423668</v>
      </c>
      <c r="R5" s="25">
        <v>241.54962444248937</v>
      </c>
      <c r="S5" s="39">
        <v>229.85193459289854</v>
      </c>
      <c r="T5" s="20">
        <v>471.40155903538795</v>
      </c>
      <c r="U5" s="25">
        <v>242.93732027810674</v>
      </c>
      <c r="V5" s="39">
        <v>231.1649343833335</v>
      </c>
      <c r="W5" s="20">
        <v>474.10225466144027</v>
      </c>
      <c r="X5" s="25">
        <v>236.81626052362165</v>
      </c>
      <c r="Y5" s="39">
        <v>225.30830743843268</v>
      </c>
      <c r="Z5" s="20">
        <v>462.12456796205436</v>
      </c>
    </row>
    <row r="6" spans="2:26" x14ac:dyDescent="0.2">
      <c r="B6" s="33" t="s">
        <v>2</v>
      </c>
      <c r="C6" s="25">
        <v>271.27</v>
      </c>
      <c r="D6" s="39">
        <v>258.709</v>
      </c>
      <c r="E6" s="20">
        <v>529.97900000000004</v>
      </c>
      <c r="F6" s="25">
        <v>284.2675860126846</v>
      </c>
      <c r="G6" s="39">
        <v>270.30336239321309</v>
      </c>
      <c r="H6" s="20">
        <v>554.57094840589775</v>
      </c>
      <c r="I6" s="25">
        <v>264.09950878510045</v>
      </c>
      <c r="J6" s="39">
        <v>247.99899328110484</v>
      </c>
      <c r="K6" s="20">
        <v>512.09850206620536</v>
      </c>
      <c r="L6" s="25">
        <v>224.20804029925611</v>
      </c>
      <c r="M6" s="39">
        <v>212.07101383490294</v>
      </c>
      <c r="N6" s="20">
        <v>436.27905413415903</v>
      </c>
      <c r="O6" s="25">
        <v>208.16416165090996</v>
      </c>
      <c r="P6" s="39">
        <v>197.04461371963683</v>
      </c>
      <c r="Q6" s="20">
        <v>405.20877537054679</v>
      </c>
      <c r="R6" s="25">
        <v>222.21199924876447</v>
      </c>
      <c r="S6" s="39">
        <v>210.54914335072084</v>
      </c>
      <c r="T6" s="20">
        <v>432.76114259948537</v>
      </c>
      <c r="U6" s="25">
        <v>244.65145126253145</v>
      </c>
      <c r="V6" s="39">
        <v>231.95064905293691</v>
      </c>
      <c r="W6" s="20">
        <v>476.60210031546836</v>
      </c>
      <c r="X6" s="25">
        <v>246.16242764255557</v>
      </c>
      <c r="Y6" s="39">
        <v>233.40215301059473</v>
      </c>
      <c r="Z6" s="20">
        <v>479.5645806531503</v>
      </c>
    </row>
    <row r="7" spans="2:26" s="73" customFormat="1" x14ac:dyDescent="0.2">
      <c r="B7" s="74" t="s">
        <v>3</v>
      </c>
      <c r="C7" s="82">
        <v>273.72699999999998</v>
      </c>
      <c r="D7" s="83">
        <v>263.91899999999998</v>
      </c>
      <c r="E7" s="71">
        <v>537.64599999999996</v>
      </c>
      <c r="F7" s="82">
        <v>279.5241007473175</v>
      </c>
      <c r="G7" s="83">
        <v>262.42446551548323</v>
      </c>
      <c r="H7" s="71">
        <v>541.94856626280068</v>
      </c>
      <c r="I7" s="82">
        <v>290.35748971475357</v>
      </c>
      <c r="J7" s="83">
        <v>273.47580361678268</v>
      </c>
      <c r="K7" s="71">
        <v>563.8332933315362</v>
      </c>
      <c r="L7" s="82">
        <v>270.97533975163998</v>
      </c>
      <c r="M7" s="83">
        <v>251.98315232887606</v>
      </c>
      <c r="N7" s="71">
        <v>522.95849208051607</v>
      </c>
      <c r="O7" s="82">
        <v>230.31932775638217</v>
      </c>
      <c r="P7" s="83">
        <v>215.96409153264418</v>
      </c>
      <c r="Q7" s="71">
        <v>446.28341928902637</v>
      </c>
      <c r="R7" s="82">
        <v>214.32898291732053</v>
      </c>
      <c r="S7" s="83">
        <v>201.13939483481121</v>
      </c>
      <c r="T7" s="71">
        <v>415.4683777521318</v>
      </c>
      <c r="U7" s="82">
        <v>228.65975614298765</v>
      </c>
      <c r="V7" s="83">
        <v>214.79278350180121</v>
      </c>
      <c r="W7" s="71">
        <v>443.45253964478883</v>
      </c>
      <c r="X7" s="82">
        <v>251.20270887729026</v>
      </c>
      <c r="Y7" s="83">
        <v>236.46032533638171</v>
      </c>
      <c r="Z7" s="71">
        <v>487.66303421367195</v>
      </c>
    </row>
    <row r="8" spans="2:26" x14ac:dyDescent="0.2">
      <c r="B8" s="33" t="s">
        <v>4</v>
      </c>
      <c r="C8" s="25">
        <v>292.47000000000003</v>
      </c>
      <c r="D8" s="39">
        <v>282.66399999999999</v>
      </c>
      <c r="E8" s="20">
        <v>575.13400000000001</v>
      </c>
      <c r="F8" s="25">
        <v>290.78538757004696</v>
      </c>
      <c r="G8" s="39">
        <v>271.22839213034928</v>
      </c>
      <c r="H8" s="20">
        <v>562.01377970039619</v>
      </c>
      <c r="I8" s="25">
        <v>293.01711215432061</v>
      </c>
      <c r="J8" s="39">
        <v>269.91373913443056</v>
      </c>
      <c r="K8" s="20">
        <v>562.93085128875123</v>
      </c>
      <c r="L8" s="25">
        <v>305.67503445057014</v>
      </c>
      <c r="M8" s="39">
        <v>282.50669585793406</v>
      </c>
      <c r="N8" s="20">
        <v>588.18173030850414</v>
      </c>
      <c r="O8" s="25">
        <v>284.88524118023668</v>
      </c>
      <c r="P8" s="39">
        <v>261.00499119445249</v>
      </c>
      <c r="Q8" s="20">
        <v>545.89023237468916</v>
      </c>
      <c r="R8" s="25">
        <v>244.7826179674972</v>
      </c>
      <c r="S8" s="39">
        <v>225.60380309309076</v>
      </c>
      <c r="T8" s="20">
        <v>470.38642106058796</v>
      </c>
      <c r="U8" s="25">
        <v>229.6248683583637</v>
      </c>
      <c r="V8" s="39">
        <v>211.14882669761752</v>
      </c>
      <c r="W8" s="20">
        <v>440.77369505598125</v>
      </c>
      <c r="X8" s="25">
        <v>244.03292818451635</v>
      </c>
      <c r="Y8" s="39">
        <v>225.16168102822681</v>
      </c>
      <c r="Z8" s="20">
        <v>469.1946092127431</v>
      </c>
    </row>
    <row r="9" spans="2:26" x14ac:dyDescent="0.2">
      <c r="B9" s="33" t="s">
        <v>5</v>
      </c>
      <c r="C9" s="25">
        <v>306.63600000000002</v>
      </c>
      <c r="D9" s="39">
        <v>304.48599999999999</v>
      </c>
      <c r="E9" s="20">
        <v>611.12199999999996</v>
      </c>
      <c r="F9" s="25">
        <v>309.18236434077056</v>
      </c>
      <c r="G9" s="39">
        <v>289.28995102814883</v>
      </c>
      <c r="H9" s="20">
        <v>598.47231536891945</v>
      </c>
      <c r="I9" s="25">
        <v>303.68123073666914</v>
      </c>
      <c r="J9" s="39">
        <v>278.28605802291673</v>
      </c>
      <c r="K9" s="20">
        <v>581.96728875958593</v>
      </c>
      <c r="L9" s="25">
        <v>309.1090798641203</v>
      </c>
      <c r="M9" s="39">
        <v>279.25356977809099</v>
      </c>
      <c r="N9" s="20">
        <v>588.3626496422113</v>
      </c>
      <c r="O9" s="25">
        <v>320.17933418222293</v>
      </c>
      <c r="P9" s="39">
        <v>291.76817465109207</v>
      </c>
      <c r="Q9" s="20">
        <v>611.94750883331494</v>
      </c>
      <c r="R9" s="25">
        <v>300.21566664874996</v>
      </c>
      <c r="S9" s="39">
        <v>270.96305643190516</v>
      </c>
      <c r="T9" s="20">
        <v>571.17872308065512</v>
      </c>
      <c r="U9" s="25">
        <v>261.50706412602045</v>
      </c>
      <c r="V9" s="39">
        <v>236.14284918067273</v>
      </c>
      <c r="W9" s="20">
        <v>497.64991330669318</v>
      </c>
      <c r="X9" s="25">
        <v>246.12805795478675</v>
      </c>
      <c r="Y9" s="39">
        <v>221.8896541093057</v>
      </c>
      <c r="Z9" s="20">
        <v>468.01771206409245</v>
      </c>
    </row>
    <row r="10" spans="2:26" x14ac:dyDescent="0.2">
      <c r="B10" s="33" t="s">
        <v>6</v>
      </c>
      <c r="C10" s="25">
        <v>379.459</v>
      </c>
      <c r="D10" s="39">
        <v>372.10599999999999</v>
      </c>
      <c r="E10" s="20">
        <v>751.56500000000005</v>
      </c>
      <c r="F10" s="25">
        <v>316.9671495997797</v>
      </c>
      <c r="G10" s="39">
        <v>308.27418442461772</v>
      </c>
      <c r="H10" s="20">
        <v>625.24133402439747</v>
      </c>
      <c r="I10" s="25">
        <v>315.49672405611017</v>
      </c>
      <c r="J10" s="39">
        <v>292.98608632766769</v>
      </c>
      <c r="K10" s="20">
        <v>608.48281038377786</v>
      </c>
      <c r="L10" s="25">
        <v>313.50184088972475</v>
      </c>
      <c r="M10" s="39">
        <v>284.21277417952803</v>
      </c>
      <c r="N10" s="20">
        <v>597.71461506925266</v>
      </c>
      <c r="O10" s="25">
        <v>317.54363791780531</v>
      </c>
      <c r="P10" s="39">
        <v>285.10378541685515</v>
      </c>
      <c r="Q10" s="20">
        <v>602.64742333466052</v>
      </c>
      <c r="R10" s="25">
        <v>329.16606754889864</v>
      </c>
      <c r="S10" s="39">
        <v>298.11898885360927</v>
      </c>
      <c r="T10" s="20">
        <v>627.28505640250796</v>
      </c>
      <c r="U10" s="25">
        <v>310.54429721201643</v>
      </c>
      <c r="V10" s="39">
        <v>277.83249860321968</v>
      </c>
      <c r="W10" s="20">
        <v>588.37679581523616</v>
      </c>
      <c r="X10" s="25">
        <v>271.47745874410464</v>
      </c>
      <c r="Y10" s="39">
        <v>243.15920497978939</v>
      </c>
      <c r="Z10" s="20">
        <v>514.636663723894</v>
      </c>
    </row>
    <row r="11" spans="2:26" x14ac:dyDescent="0.2">
      <c r="B11" s="33" t="s">
        <v>7</v>
      </c>
      <c r="C11" s="25">
        <v>407.21</v>
      </c>
      <c r="D11" s="39">
        <v>406.95499999999998</v>
      </c>
      <c r="E11" s="20">
        <v>814.16499999999996</v>
      </c>
      <c r="F11" s="25">
        <v>380.70685107615361</v>
      </c>
      <c r="G11" s="39">
        <v>373.3254642584418</v>
      </c>
      <c r="H11" s="20">
        <v>754.03231533459552</v>
      </c>
      <c r="I11" s="25">
        <v>316.87960195974739</v>
      </c>
      <c r="J11" s="39">
        <v>309.77562120405287</v>
      </c>
      <c r="K11" s="20">
        <v>626.65522316380031</v>
      </c>
      <c r="L11" s="25">
        <v>318.31980909987971</v>
      </c>
      <c r="M11" s="39">
        <v>296.13941440961071</v>
      </c>
      <c r="N11" s="20">
        <v>614.45922350949047</v>
      </c>
      <c r="O11" s="25">
        <v>315.9120587198999</v>
      </c>
      <c r="P11" s="39">
        <v>287.51130739878067</v>
      </c>
      <c r="Q11" s="20">
        <v>603.42336611868052</v>
      </c>
      <c r="R11" s="25">
        <v>320.22068880352845</v>
      </c>
      <c r="S11" s="39">
        <v>288.74055294878804</v>
      </c>
      <c r="T11" s="20">
        <v>608.96124175231648</v>
      </c>
      <c r="U11" s="25">
        <v>332.5609959530679</v>
      </c>
      <c r="V11" s="39">
        <v>302.00069719863552</v>
      </c>
      <c r="W11" s="20">
        <v>634.56169315170348</v>
      </c>
      <c r="X11" s="25">
        <v>313.73793086395233</v>
      </c>
      <c r="Y11" s="39">
        <v>281.91877673936949</v>
      </c>
      <c r="Z11" s="20">
        <v>595.65670760332182</v>
      </c>
    </row>
    <row r="12" spans="2:26" x14ac:dyDescent="0.2">
      <c r="B12" s="33" t="s">
        <v>8</v>
      </c>
      <c r="C12" s="25">
        <v>404.59899999999999</v>
      </c>
      <c r="D12" s="39">
        <v>414.97</v>
      </c>
      <c r="E12" s="20">
        <v>819.56899999999996</v>
      </c>
      <c r="F12" s="25">
        <v>401.35303562530044</v>
      </c>
      <c r="G12" s="39">
        <v>405.94440503485663</v>
      </c>
      <c r="H12" s="20">
        <v>807.29744066015701</v>
      </c>
      <c r="I12" s="25">
        <v>374.83474374715792</v>
      </c>
      <c r="J12" s="39">
        <v>372.71352076748008</v>
      </c>
      <c r="K12" s="20">
        <v>747.54826451463805</v>
      </c>
      <c r="L12" s="25">
        <v>313.91971523431675</v>
      </c>
      <c r="M12" s="39">
        <v>310.65019432682527</v>
      </c>
      <c r="N12" s="20">
        <v>624.56990956114214</v>
      </c>
      <c r="O12" s="25">
        <v>315.54636582450939</v>
      </c>
      <c r="P12" s="39">
        <v>297.30432475508894</v>
      </c>
      <c r="Q12" s="20">
        <v>612.85069057959834</v>
      </c>
      <c r="R12" s="25">
        <v>313.15440001496694</v>
      </c>
      <c r="S12" s="39">
        <v>288.90610814094873</v>
      </c>
      <c r="T12" s="20">
        <v>602.06050815591561</v>
      </c>
      <c r="U12" s="25">
        <v>317.83274159753182</v>
      </c>
      <c r="V12" s="39">
        <v>290.23884648451536</v>
      </c>
      <c r="W12" s="20">
        <v>608.07158808204713</v>
      </c>
      <c r="X12" s="25">
        <v>330.03225797428365</v>
      </c>
      <c r="Y12" s="39">
        <v>303.71383714362048</v>
      </c>
      <c r="Z12" s="20">
        <v>633.74609511790413</v>
      </c>
    </row>
    <row r="13" spans="2:26" x14ac:dyDescent="0.2">
      <c r="B13" s="33" t="s">
        <v>9</v>
      </c>
      <c r="C13" s="25">
        <v>397.226</v>
      </c>
      <c r="D13" s="39">
        <v>420.07499999999999</v>
      </c>
      <c r="E13" s="20">
        <v>817.30100000000004</v>
      </c>
      <c r="F13" s="25">
        <v>395.73010121634888</v>
      </c>
      <c r="G13" s="39">
        <v>412.80275237214346</v>
      </c>
      <c r="H13" s="20">
        <v>808.53285358849234</v>
      </c>
      <c r="I13" s="25">
        <v>391.9178842890733</v>
      </c>
      <c r="J13" s="39">
        <v>403.84992696542361</v>
      </c>
      <c r="K13" s="20">
        <v>795.76781125449691</v>
      </c>
      <c r="L13" s="25">
        <v>367.91373663421359</v>
      </c>
      <c r="M13" s="39">
        <v>371.95473796783108</v>
      </c>
      <c r="N13" s="20">
        <v>739.86847460204467</v>
      </c>
      <c r="O13" s="25">
        <v>307.81664470432429</v>
      </c>
      <c r="P13" s="39">
        <v>310.45418117564731</v>
      </c>
      <c r="Q13" s="20">
        <v>618.27082587997165</v>
      </c>
      <c r="R13" s="25">
        <v>309.28155338694859</v>
      </c>
      <c r="S13" s="39">
        <v>297.28821593762297</v>
      </c>
      <c r="T13" s="20">
        <v>606.56976932457155</v>
      </c>
      <c r="U13" s="25">
        <v>307.2219606541085</v>
      </c>
      <c r="V13" s="39">
        <v>288.98073743215895</v>
      </c>
      <c r="W13" s="20">
        <v>596.20269808626745</v>
      </c>
      <c r="X13" s="25">
        <v>311.89009353029877</v>
      </c>
      <c r="Y13" s="39">
        <v>290.61003382312674</v>
      </c>
      <c r="Z13" s="20">
        <v>602.50012735342557</v>
      </c>
    </row>
    <row r="14" spans="2:26" x14ac:dyDescent="0.2">
      <c r="B14" s="33" t="s">
        <v>10</v>
      </c>
      <c r="C14" s="25">
        <v>352.642</v>
      </c>
      <c r="D14" s="39">
        <v>387.19099999999997</v>
      </c>
      <c r="E14" s="20">
        <v>739.83299999999997</v>
      </c>
      <c r="F14" s="25">
        <v>385.76708751892494</v>
      </c>
      <c r="G14" s="39">
        <v>416.48208007379816</v>
      </c>
      <c r="H14" s="20">
        <v>802.24916759272321</v>
      </c>
      <c r="I14" s="25">
        <v>383.60004580591374</v>
      </c>
      <c r="J14" s="39">
        <v>409.02334044740627</v>
      </c>
      <c r="K14" s="20">
        <v>792.62338625332006</v>
      </c>
      <c r="L14" s="25">
        <v>381.77604581584279</v>
      </c>
      <c r="M14" s="39">
        <v>401.30186637564742</v>
      </c>
      <c r="N14" s="20">
        <v>783.07791219149021</v>
      </c>
      <c r="O14" s="25">
        <v>358.23594432139015</v>
      </c>
      <c r="P14" s="39">
        <v>369.88903491670595</v>
      </c>
      <c r="Q14" s="20">
        <v>728.1249792380961</v>
      </c>
      <c r="R14" s="25">
        <v>299.02125214291482</v>
      </c>
      <c r="S14" s="39">
        <v>308.95352646408975</v>
      </c>
      <c r="T14" s="20">
        <v>607.97477860700451</v>
      </c>
      <c r="U14" s="25">
        <v>300.69681269713305</v>
      </c>
      <c r="V14" s="39">
        <v>295.89373205999192</v>
      </c>
      <c r="W14" s="20">
        <v>596.59054475712492</v>
      </c>
      <c r="X14" s="25">
        <v>298.74532350315684</v>
      </c>
      <c r="Y14" s="39">
        <v>287.9887902525968</v>
      </c>
      <c r="Z14" s="20">
        <v>586.73411375575358</v>
      </c>
    </row>
    <row r="15" spans="2:26" x14ac:dyDescent="0.2">
      <c r="B15" s="33" t="s">
        <v>11</v>
      </c>
      <c r="C15" s="25">
        <v>337.25</v>
      </c>
      <c r="D15" s="39">
        <v>370.39100000000002</v>
      </c>
      <c r="E15" s="20">
        <v>707.64099999999996</v>
      </c>
      <c r="F15" s="25">
        <v>339.53241844289408</v>
      </c>
      <c r="G15" s="39">
        <v>382.38913813034952</v>
      </c>
      <c r="H15" s="20">
        <v>721.92155657324361</v>
      </c>
      <c r="I15" s="25">
        <v>371.46288557509683</v>
      </c>
      <c r="J15" s="39">
        <v>411.04694767110527</v>
      </c>
      <c r="K15" s="20">
        <v>782.50983324620211</v>
      </c>
      <c r="L15" s="25">
        <v>370.81825822219798</v>
      </c>
      <c r="M15" s="39">
        <v>404.74829118974549</v>
      </c>
      <c r="N15" s="20">
        <v>775.56654941194347</v>
      </c>
      <c r="O15" s="25">
        <v>369.17537178079982</v>
      </c>
      <c r="P15" s="39">
        <v>397.38090239973019</v>
      </c>
      <c r="Q15" s="20">
        <v>766.55627418052995</v>
      </c>
      <c r="R15" s="25">
        <v>346.15915823456317</v>
      </c>
      <c r="S15" s="39">
        <v>366.38679049423592</v>
      </c>
      <c r="T15" s="20">
        <v>712.54594872879909</v>
      </c>
      <c r="U15" s="25">
        <v>288.81542760525218</v>
      </c>
      <c r="V15" s="39">
        <v>306.20467610305849</v>
      </c>
      <c r="W15" s="20">
        <v>595.02010370831078</v>
      </c>
      <c r="X15" s="25">
        <v>290.60099234957818</v>
      </c>
      <c r="Y15" s="39">
        <v>293.66239937077756</v>
      </c>
      <c r="Z15" s="20">
        <v>584.26339172035568</v>
      </c>
    </row>
    <row r="16" spans="2:26" x14ac:dyDescent="0.2">
      <c r="B16" s="33" t="s">
        <v>12</v>
      </c>
      <c r="C16" s="25">
        <v>304.75099999999998</v>
      </c>
      <c r="D16" s="39">
        <v>332.3</v>
      </c>
      <c r="E16" s="20">
        <v>637.05100000000004</v>
      </c>
      <c r="F16" s="25">
        <v>321.73019226717076</v>
      </c>
      <c r="G16" s="39">
        <v>364.13433317232909</v>
      </c>
      <c r="H16" s="20">
        <v>685.86452543949986</v>
      </c>
      <c r="I16" s="25">
        <v>324.19963933048092</v>
      </c>
      <c r="J16" s="39">
        <v>375.80433385625417</v>
      </c>
      <c r="K16" s="20">
        <v>700.00397318673504</v>
      </c>
      <c r="L16" s="25">
        <v>356.08281711999012</v>
      </c>
      <c r="M16" s="39">
        <v>404.89552683175941</v>
      </c>
      <c r="N16" s="20">
        <v>760.97834395174959</v>
      </c>
      <c r="O16" s="25">
        <v>355.69109349410434</v>
      </c>
      <c r="P16" s="39">
        <v>398.94119889885178</v>
      </c>
      <c r="Q16" s="20">
        <v>754.63229239295606</v>
      </c>
      <c r="R16" s="25">
        <v>354.42434237550316</v>
      </c>
      <c r="S16" s="39">
        <v>391.86484741497276</v>
      </c>
      <c r="T16" s="20">
        <v>746.28918979047592</v>
      </c>
      <c r="U16" s="25">
        <v>332.65424365237772</v>
      </c>
      <c r="V16" s="39">
        <v>361.44330477207944</v>
      </c>
      <c r="W16" s="20">
        <v>694.09754842445716</v>
      </c>
      <c r="X16" s="25">
        <v>277.99001167763072</v>
      </c>
      <c r="Y16" s="39">
        <v>302.70812574373593</v>
      </c>
      <c r="Z16" s="20">
        <v>580.6981374213666</v>
      </c>
    </row>
    <row r="17" spans="2:26" s="73" customFormat="1" x14ac:dyDescent="0.2">
      <c r="B17" s="74" t="s">
        <v>13</v>
      </c>
      <c r="C17" s="82">
        <v>285.90699999999998</v>
      </c>
      <c r="D17" s="83">
        <v>322.40100000000001</v>
      </c>
      <c r="E17" s="71">
        <v>608.30799999999999</v>
      </c>
      <c r="F17" s="82">
        <v>285.68695729651415</v>
      </c>
      <c r="G17" s="83">
        <v>323.99516009999178</v>
      </c>
      <c r="H17" s="71">
        <v>609.68211739650587</v>
      </c>
      <c r="I17" s="82">
        <v>302.44565568565895</v>
      </c>
      <c r="J17" s="83">
        <v>355.27384857144278</v>
      </c>
      <c r="K17" s="71">
        <v>657.71950425710179</v>
      </c>
      <c r="L17" s="82">
        <v>306.24895235815256</v>
      </c>
      <c r="M17" s="83">
        <v>367.35041353588139</v>
      </c>
      <c r="N17" s="71">
        <v>673.59936589403389</v>
      </c>
      <c r="O17" s="82">
        <v>336.98726070504972</v>
      </c>
      <c r="P17" s="83">
        <v>396.12697575865622</v>
      </c>
      <c r="Q17" s="71">
        <v>733.11423646370599</v>
      </c>
      <c r="R17" s="82">
        <v>337.35896254870931</v>
      </c>
      <c r="S17" s="83">
        <v>390.71082638184504</v>
      </c>
      <c r="T17" s="71">
        <v>728.06978893055441</v>
      </c>
      <c r="U17" s="82">
        <v>337.02585230982186</v>
      </c>
      <c r="V17" s="83">
        <v>384.16159683972495</v>
      </c>
      <c r="W17" s="71">
        <v>721.18744914954675</v>
      </c>
      <c r="X17" s="82">
        <v>317.17702916392835</v>
      </c>
      <c r="Y17" s="83">
        <v>354.89570189351087</v>
      </c>
      <c r="Z17" s="71">
        <v>672.07273105743923</v>
      </c>
    </row>
    <row r="18" spans="2:26" x14ac:dyDescent="0.2">
      <c r="B18" s="33" t="s">
        <v>14</v>
      </c>
      <c r="C18" s="25">
        <v>225.34899999999999</v>
      </c>
      <c r="D18" s="39">
        <v>261.55799999999999</v>
      </c>
      <c r="E18" s="20">
        <v>486.90699999999998</v>
      </c>
      <c r="F18" s="25">
        <v>260.28766527914354</v>
      </c>
      <c r="G18" s="39">
        <v>309.14671493192833</v>
      </c>
      <c r="H18" s="20">
        <v>569.43438021107181</v>
      </c>
      <c r="I18" s="25">
        <v>261.2778801168746</v>
      </c>
      <c r="J18" s="39">
        <v>311.49399413991375</v>
      </c>
      <c r="K18" s="20">
        <v>572.77187425678824</v>
      </c>
      <c r="L18" s="25">
        <v>278.90608397810701</v>
      </c>
      <c r="M18" s="39">
        <v>342.20999577064185</v>
      </c>
      <c r="N18" s="20">
        <v>621.1160797487488</v>
      </c>
      <c r="O18" s="25">
        <v>283.59419841492706</v>
      </c>
      <c r="P18" s="39">
        <v>354.43105971757973</v>
      </c>
      <c r="Q18" s="20">
        <v>638.02525813250691</v>
      </c>
      <c r="R18" s="25">
        <v>313.4550199068147</v>
      </c>
      <c r="S18" s="39">
        <v>383.05225550661703</v>
      </c>
      <c r="T18" s="20">
        <v>696.50727541343167</v>
      </c>
      <c r="U18" s="25">
        <v>315.21175551079921</v>
      </c>
      <c r="V18" s="39">
        <v>378.55407649229363</v>
      </c>
      <c r="W18" s="20">
        <v>693.7658320030929</v>
      </c>
      <c r="X18" s="25">
        <v>316.41763213723715</v>
      </c>
      <c r="Y18" s="39">
        <v>372.89610437607104</v>
      </c>
      <c r="Z18" s="20">
        <v>689.3137365133083</v>
      </c>
    </row>
    <row r="19" spans="2:26" x14ac:dyDescent="0.2">
      <c r="B19" s="33" t="s">
        <v>15</v>
      </c>
      <c r="C19" s="25">
        <v>214.733</v>
      </c>
      <c r="D19" s="39">
        <v>278.15600000000001</v>
      </c>
      <c r="E19" s="20">
        <v>492.88900000000001</v>
      </c>
      <c r="F19" s="25">
        <v>194.54671358496569</v>
      </c>
      <c r="G19" s="39">
        <v>241.1133662033746</v>
      </c>
      <c r="H19" s="20">
        <v>435.66007978834028</v>
      </c>
      <c r="I19" s="25">
        <v>226.00300200509437</v>
      </c>
      <c r="J19" s="39">
        <v>286.06500514167226</v>
      </c>
      <c r="K19" s="20">
        <v>512.0680071467666</v>
      </c>
      <c r="L19" s="25">
        <v>229.78746628559355</v>
      </c>
      <c r="M19" s="39">
        <v>289.49384727619866</v>
      </c>
      <c r="N19" s="20">
        <v>519.28131356179222</v>
      </c>
      <c r="O19" s="25">
        <v>247.02736799398863</v>
      </c>
      <c r="P19" s="39">
        <v>319.2173552486808</v>
      </c>
      <c r="Q19" s="20">
        <v>566.24472324266935</v>
      </c>
      <c r="R19" s="25">
        <v>252.9904337605951</v>
      </c>
      <c r="S19" s="39">
        <v>331.74839698557605</v>
      </c>
      <c r="T19" s="20">
        <v>584.73883074617106</v>
      </c>
      <c r="U19" s="25">
        <v>281.7603290325892</v>
      </c>
      <c r="V19" s="39">
        <v>360.03655712034441</v>
      </c>
      <c r="W19" s="20">
        <v>641.79688615293355</v>
      </c>
      <c r="X19" s="25">
        <v>285.24327732892471</v>
      </c>
      <c r="Y19" s="39">
        <v>356.59015260603718</v>
      </c>
      <c r="Z19" s="20">
        <v>641.83342993496183</v>
      </c>
    </row>
    <row r="20" spans="2:26" x14ac:dyDescent="0.2">
      <c r="B20" s="33" t="s">
        <v>16</v>
      </c>
      <c r="C20" s="25">
        <v>159.49600000000001</v>
      </c>
      <c r="D20" s="39">
        <v>218.28</v>
      </c>
      <c r="E20" s="20">
        <v>377.77600000000001</v>
      </c>
      <c r="F20" s="25">
        <v>165.45626032736243</v>
      </c>
      <c r="G20" s="39">
        <v>231.63560364495228</v>
      </c>
      <c r="H20" s="20">
        <v>397.09186397231474</v>
      </c>
      <c r="I20" s="25">
        <v>151.99505876238834</v>
      </c>
      <c r="J20" s="39">
        <v>202.96930804719693</v>
      </c>
      <c r="K20" s="20">
        <v>354.96436680958527</v>
      </c>
      <c r="L20" s="25">
        <v>180.24773152793705</v>
      </c>
      <c r="M20" s="39">
        <v>242.72756568237014</v>
      </c>
      <c r="N20" s="20">
        <v>422.97529721030719</v>
      </c>
      <c r="O20" s="25">
        <v>185.55990973490307</v>
      </c>
      <c r="P20" s="39">
        <v>247.71488528738317</v>
      </c>
      <c r="Q20" s="20">
        <v>433.27479502228624</v>
      </c>
      <c r="R20" s="25">
        <v>202.01905441213538</v>
      </c>
      <c r="S20" s="39">
        <v>275.52841571487545</v>
      </c>
      <c r="T20" s="20">
        <v>477.54747012701085</v>
      </c>
      <c r="U20" s="25">
        <v>209.36433877945663</v>
      </c>
      <c r="V20" s="39">
        <v>288.46341898316683</v>
      </c>
      <c r="W20" s="20">
        <v>497.82775776262343</v>
      </c>
      <c r="X20" s="25">
        <v>236.12942380552423</v>
      </c>
      <c r="Y20" s="39">
        <v>315.11842899893571</v>
      </c>
      <c r="Z20" s="20">
        <v>551.24785280445997</v>
      </c>
    </row>
    <row r="21" spans="2:26" x14ac:dyDescent="0.2">
      <c r="B21" s="33" t="s">
        <v>17</v>
      </c>
      <c r="C21" s="25">
        <v>84.042000000000002</v>
      </c>
      <c r="D21" s="39">
        <v>127.825</v>
      </c>
      <c r="E21" s="20">
        <v>211.86699999999999</v>
      </c>
      <c r="F21" s="25">
        <v>99.605105784019756</v>
      </c>
      <c r="G21" s="39">
        <v>147.2247531848719</v>
      </c>
      <c r="H21" s="20">
        <v>246.82985896889167</v>
      </c>
      <c r="I21" s="25">
        <v>105.82604734050251</v>
      </c>
      <c r="J21" s="39">
        <v>160.24658546085925</v>
      </c>
      <c r="K21" s="20">
        <v>266.07263280136181</v>
      </c>
      <c r="L21" s="25">
        <v>100.90643434421214</v>
      </c>
      <c r="M21" s="39">
        <v>141.69425396150044</v>
      </c>
      <c r="N21" s="20">
        <v>242.60068830571259</v>
      </c>
      <c r="O21" s="25">
        <v>122.36955335266526</v>
      </c>
      <c r="P21" s="39">
        <v>172.6837356201587</v>
      </c>
      <c r="Q21" s="20">
        <v>295.05328897282396</v>
      </c>
      <c r="R21" s="25">
        <v>128.73971650378908</v>
      </c>
      <c r="S21" s="39">
        <v>179.419638233158</v>
      </c>
      <c r="T21" s="20">
        <v>308.15935473694708</v>
      </c>
      <c r="U21" s="25">
        <v>143.25390499983288</v>
      </c>
      <c r="V21" s="39">
        <v>203.2662436300223</v>
      </c>
      <c r="W21" s="20">
        <v>346.52014862985521</v>
      </c>
      <c r="X21" s="25">
        <v>151.48033719223065</v>
      </c>
      <c r="Y21" s="39">
        <v>214.94065331539554</v>
      </c>
      <c r="Z21" s="20">
        <v>366.42099050762619</v>
      </c>
    </row>
    <row r="22" spans="2:26" x14ac:dyDescent="0.2">
      <c r="B22" s="33" t="s">
        <v>18</v>
      </c>
      <c r="C22" s="25">
        <v>26.038</v>
      </c>
      <c r="D22" s="39">
        <v>41.877000000000002</v>
      </c>
      <c r="E22" s="20">
        <v>67.915000000000006</v>
      </c>
      <c r="F22" s="25">
        <v>36.612181745629073</v>
      </c>
      <c r="G22" s="39">
        <v>58.530311334296414</v>
      </c>
      <c r="H22" s="20">
        <v>95.142493079925487</v>
      </c>
      <c r="I22" s="25">
        <v>44.882770085135391</v>
      </c>
      <c r="J22" s="39">
        <v>71.827688273484142</v>
      </c>
      <c r="K22" s="20">
        <v>116.71045835861953</v>
      </c>
      <c r="L22" s="25">
        <v>50.554853124462795</v>
      </c>
      <c r="M22" s="39">
        <v>78.040216400875522</v>
      </c>
      <c r="N22" s="20">
        <v>128.59506952533832</v>
      </c>
      <c r="O22" s="25">
        <v>50.179194136925069</v>
      </c>
      <c r="P22" s="39">
        <v>71.76604214271299</v>
      </c>
      <c r="Q22" s="20">
        <v>121.94523627963807</v>
      </c>
      <c r="R22" s="25">
        <v>63.093422996801237</v>
      </c>
      <c r="S22" s="39">
        <v>90.558237297773942</v>
      </c>
      <c r="T22" s="20">
        <v>153.65166029457518</v>
      </c>
      <c r="U22" s="25">
        <v>68.777585507056088</v>
      </c>
      <c r="V22" s="39">
        <v>97.427651289940485</v>
      </c>
      <c r="W22" s="20">
        <v>166.20523679699659</v>
      </c>
      <c r="X22" s="25">
        <v>79.329031782198982</v>
      </c>
      <c r="Y22" s="39">
        <v>113.06626243043719</v>
      </c>
      <c r="Z22" s="20">
        <v>192.3952942126362</v>
      </c>
    </row>
    <row r="23" spans="2:26" x14ac:dyDescent="0.2">
      <c r="B23" s="33" t="s">
        <v>19</v>
      </c>
      <c r="C23" s="25">
        <v>6.2690000000000001</v>
      </c>
      <c r="D23" s="39">
        <v>11.012</v>
      </c>
      <c r="E23" s="20">
        <v>17.280999999999999</v>
      </c>
      <c r="F23" s="25">
        <v>6.1616078660809386</v>
      </c>
      <c r="G23" s="39">
        <v>10.019217575495999</v>
      </c>
      <c r="H23" s="20">
        <v>16.180825441576935</v>
      </c>
      <c r="I23" s="25">
        <v>9.3143137528116799</v>
      </c>
      <c r="J23" s="39">
        <v>15.946695006964227</v>
      </c>
      <c r="K23" s="20">
        <v>25.261008759775905</v>
      </c>
      <c r="L23" s="25">
        <v>12.434790632926703</v>
      </c>
      <c r="M23" s="39">
        <v>19.240052546307947</v>
      </c>
      <c r="N23" s="20">
        <v>31.674843179234649</v>
      </c>
      <c r="O23" s="25">
        <v>14.848341682102157</v>
      </c>
      <c r="P23" s="39">
        <v>22.297269418954603</v>
      </c>
      <c r="Q23" s="20">
        <v>37.145611101056765</v>
      </c>
      <c r="R23" s="25">
        <v>15.709180408879087</v>
      </c>
      <c r="S23" s="39">
        <v>21.939452705585808</v>
      </c>
      <c r="T23" s="20">
        <v>37.648633114464893</v>
      </c>
      <c r="U23" s="25">
        <v>20.883310257216372</v>
      </c>
      <c r="V23" s="39">
        <v>29.450697408395818</v>
      </c>
      <c r="W23" s="20">
        <v>50.334007665612198</v>
      </c>
      <c r="X23" s="25">
        <v>24.082360291366793</v>
      </c>
      <c r="Y23" s="39">
        <v>33.068226432668006</v>
      </c>
      <c r="Z23" s="20">
        <v>57.150586724034802</v>
      </c>
    </row>
    <row r="24" spans="2:26" ht="13.5" thickBot="1" x14ac:dyDescent="0.25">
      <c r="B24" s="34" t="s">
        <v>22</v>
      </c>
      <c r="C24" s="44">
        <v>2.06</v>
      </c>
      <c r="D24" s="43">
        <v>4.07</v>
      </c>
      <c r="E24" s="28">
        <v>6.13</v>
      </c>
      <c r="F24" s="44">
        <v>0.59640766325698458</v>
      </c>
      <c r="G24" s="43">
        <v>0.93106347058324557</v>
      </c>
      <c r="H24" s="28">
        <v>1.5274711338402303</v>
      </c>
      <c r="I24" s="44">
        <v>0.62490008189390667</v>
      </c>
      <c r="J24" s="43">
        <v>1.092181523012048</v>
      </c>
      <c r="K24" s="28">
        <v>1.7170816049059547</v>
      </c>
      <c r="L24" s="44">
        <v>1.1052639956736932</v>
      </c>
      <c r="M24" s="43">
        <v>1.6236302129824236</v>
      </c>
      <c r="N24" s="28">
        <v>2.7288942086561168</v>
      </c>
      <c r="O24" s="44">
        <v>1.608539030143789</v>
      </c>
      <c r="P24" s="43">
        <v>2.2455502763025104</v>
      </c>
      <c r="Q24" s="28">
        <v>3.8540893064462991</v>
      </c>
      <c r="R24" s="44">
        <v>2.1130405641174019</v>
      </c>
      <c r="S24" s="43">
        <v>2.901200675032154</v>
      </c>
      <c r="T24" s="28">
        <v>5.0142412391495563</v>
      </c>
      <c r="U24" s="44">
        <v>2.4921568121373601</v>
      </c>
      <c r="V24" s="43">
        <v>3.2597806469910213</v>
      </c>
      <c r="W24" s="28">
        <v>5.7519374591283814</v>
      </c>
      <c r="X24" s="44">
        <v>3.6009671064367641</v>
      </c>
      <c r="Y24" s="43">
        <v>4.6754166085861337</v>
      </c>
      <c r="Z24" s="28">
        <v>8.2763837150228969</v>
      </c>
    </row>
    <row r="25" spans="2:26" ht="13.5" thickBot="1" x14ac:dyDescent="0.25">
      <c r="B25" s="36" t="s">
        <v>26</v>
      </c>
      <c r="C25" s="45">
        <v>5268.39</v>
      </c>
      <c r="D25" s="46">
        <v>5589.6279999999997</v>
      </c>
      <c r="E25" s="47">
        <v>10858.018</v>
      </c>
      <c r="F25" s="45">
        <v>5232.5597893963131</v>
      </c>
      <c r="G25" s="46">
        <v>5531.9851554906745</v>
      </c>
      <c r="H25" s="47">
        <v>10764.544944886988</v>
      </c>
      <c r="I25" s="45">
        <v>5152.9830433125271</v>
      </c>
      <c r="J25" s="46">
        <v>5450.3878792636378</v>
      </c>
      <c r="K25" s="47">
        <v>10603.370922576165</v>
      </c>
      <c r="L25" s="45">
        <v>5112.173149289918</v>
      </c>
      <c r="M25" s="46">
        <v>5381.5245469765177</v>
      </c>
      <c r="N25" s="47">
        <v>10493.697696266436</v>
      </c>
      <c r="O25" s="45">
        <v>5081.6001610704807</v>
      </c>
      <c r="P25" s="46">
        <v>5332.9889782709552</v>
      </c>
      <c r="Q25" s="47">
        <v>10414.589139341437</v>
      </c>
      <c r="R25" s="45">
        <v>5047.9338372554057</v>
      </c>
      <c r="S25" s="46">
        <v>5280.9880862168548</v>
      </c>
      <c r="T25" s="47">
        <v>10328.921923472259</v>
      </c>
      <c r="U25" s="45">
        <v>5008.0747465725763</v>
      </c>
      <c r="V25" s="46">
        <v>5213.0998353499408</v>
      </c>
      <c r="W25" s="47">
        <v>10221.17458192252</v>
      </c>
      <c r="X25" s="45">
        <v>4947.5353006960768</v>
      </c>
      <c r="Y25" s="46">
        <v>5116.3566581386794</v>
      </c>
      <c r="Z25" s="47">
        <v>10063.891958834758</v>
      </c>
    </row>
    <row r="27" spans="2:26" ht="13.5" thickBot="1" x14ac:dyDescent="0.25">
      <c r="B27" s="1" t="s">
        <v>37</v>
      </c>
    </row>
    <row r="28" spans="2:26" ht="15.75" customHeight="1" thickBot="1" x14ac:dyDescent="0.25">
      <c r="B28" s="41"/>
      <c r="C28" s="104">
        <v>2015</v>
      </c>
      <c r="D28" s="105"/>
      <c r="E28" s="106"/>
      <c r="F28" s="104">
        <v>2020</v>
      </c>
      <c r="G28" s="105"/>
      <c r="H28" s="106"/>
      <c r="I28" s="104">
        <v>2025</v>
      </c>
      <c r="J28" s="105"/>
      <c r="K28" s="106"/>
      <c r="L28" s="104">
        <v>2030</v>
      </c>
      <c r="M28" s="105"/>
      <c r="N28" s="106"/>
      <c r="O28" s="104">
        <v>2035</v>
      </c>
      <c r="P28" s="105"/>
      <c r="Q28" s="106"/>
      <c r="R28" s="104">
        <v>2040</v>
      </c>
      <c r="S28" s="105"/>
      <c r="T28" s="106"/>
      <c r="U28" s="104">
        <v>2045</v>
      </c>
      <c r="V28" s="105"/>
      <c r="W28" s="106"/>
      <c r="X28" s="104">
        <v>2050</v>
      </c>
      <c r="Y28" s="105"/>
      <c r="Z28" s="106"/>
    </row>
    <row r="29" spans="2:26" ht="13.5" thickBot="1" x14ac:dyDescent="0.25">
      <c r="B29" s="4" t="s">
        <v>28</v>
      </c>
      <c r="C29" s="30" t="s">
        <v>24</v>
      </c>
      <c r="D29" s="31" t="s">
        <v>25</v>
      </c>
      <c r="E29" s="32" t="s">
        <v>26</v>
      </c>
      <c r="F29" s="30" t="s">
        <v>24</v>
      </c>
      <c r="G29" s="31" t="s">
        <v>25</v>
      </c>
      <c r="H29" s="32" t="s">
        <v>27</v>
      </c>
      <c r="I29" s="30" t="s">
        <v>24</v>
      </c>
      <c r="J29" s="31" t="s">
        <v>25</v>
      </c>
      <c r="K29" s="32" t="s">
        <v>27</v>
      </c>
      <c r="L29" s="30" t="s">
        <v>24</v>
      </c>
      <c r="M29" s="31" t="s">
        <v>25</v>
      </c>
      <c r="N29" s="32" t="s">
        <v>27</v>
      </c>
      <c r="O29" s="30" t="s">
        <v>24</v>
      </c>
      <c r="P29" s="31" t="s">
        <v>25</v>
      </c>
      <c r="Q29" s="32" t="s">
        <v>27</v>
      </c>
      <c r="R29" s="30" t="s">
        <v>24</v>
      </c>
      <c r="S29" s="31" t="s">
        <v>25</v>
      </c>
      <c r="T29" s="32" t="s">
        <v>27</v>
      </c>
      <c r="U29" s="30" t="s">
        <v>24</v>
      </c>
      <c r="V29" s="31" t="s">
        <v>25</v>
      </c>
      <c r="W29" s="32" t="s">
        <v>27</v>
      </c>
      <c r="X29" s="30" t="s">
        <v>24</v>
      </c>
      <c r="Y29" s="31" t="s">
        <v>25</v>
      </c>
      <c r="Z29" s="32" t="s">
        <v>27</v>
      </c>
    </row>
    <row r="30" spans="2:26" x14ac:dyDescent="0.2">
      <c r="B30" s="42" t="s">
        <v>0</v>
      </c>
      <c r="C30" s="24">
        <v>2.3646857096755598</v>
      </c>
      <c r="D30" s="40">
        <v>2.2350580004564367</v>
      </c>
      <c r="E30" s="17">
        <f>SUM(C30:D30)</f>
        <v>4.599743710131996</v>
      </c>
      <c r="F30" s="24">
        <v>2.0128072567553374</v>
      </c>
      <c r="G30" s="40">
        <v>1.9169198454625491</v>
      </c>
      <c r="H30" s="17">
        <f>SUM(F30:G30)</f>
        <v>3.9297271022178863</v>
      </c>
      <c r="I30" s="24">
        <v>1.8879238235752067</v>
      </c>
      <c r="J30" s="40">
        <v>1.7986638449546826</v>
      </c>
      <c r="K30" s="17">
        <f>SUM(I30:J30)</f>
        <v>3.6865876685298895</v>
      </c>
      <c r="L30" s="24">
        <v>2.0439237672585637</v>
      </c>
      <c r="M30" s="40">
        <v>1.9475335384397159</v>
      </c>
      <c r="N30" s="17">
        <f>SUM(L30:M30)</f>
        <v>3.9914573056982796</v>
      </c>
      <c r="O30" s="24">
        <v>2.2728468309118495</v>
      </c>
      <c r="P30" s="40">
        <v>2.1659980445685445</v>
      </c>
      <c r="Q30" s="17">
        <f>SUM(O30:P30)</f>
        <v>4.4388448754803935</v>
      </c>
      <c r="R30" s="24">
        <v>2.3036155581804594</v>
      </c>
      <c r="S30" s="40">
        <v>2.1954207984028109</v>
      </c>
      <c r="T30" s="17">
        <f>SUM(R30:S30)</f>
        <v>4.4990363565832698</v>
      </c>
      <c r="U30" s="24">
        <v>2.2658704434398675</v>
      </c>
      <c r="V30" s="40">
        <v>2.15909899298022</v>
      </c>
      <c r="W30" s="17">
        <f>SUM(U30:V30)</f>
        <v>4.4249694364200876</v>
      </c>
      <c r="X30" s="24">
        <v>2.1389219095648744</v>
      </c>
      <c r="Y30" s="40">
        <v>2.0382017547496667</v>
      </c>
      <c r="Z30" s="17">
        <f>SUM(X30:Y30)</f>
        <v>4.1771236643145411</v>
      </c>
    </row>
    <row r="31" spans="2:26" x14ac:dyDescent="0.2">
      <c r="B31" s="33" t="s">
        <v>1</v>
      </c>
      <c r="C31" s="25">
        <v>2.5833259808558062</v>
      </c>
      <c r="D31" s="39">
        <v>2.4682221009396006</v>
      </c>
      <c r="E31" s="17">
        <f t="shared" ref="E31:E50" si="0">SUM(C31:D31)</f>
        <v>5.0515480817954064</v>
      </c>
      <c r="F31" s="25">
        <v>2.4282593919469964</v>
      </c>
      <c r="G31" s="39">
        <v>2.2893929975761078</v>
      </c>
      <c r="H31" s="17">
        <f t="shared" ref="H31:H50" si="1">SUM(F31:G31)</f>
        <v>4.7176523895231046</v>
      </c>
      <c r="I31" s="25">
        <v>2.0831392694948372</v>
      </c>
      <c r="J31" s="39">
        <v>1.9793630177247608</v>
      </c>
      <c r="K31" s="17">
        <f t="shared" ref="K31:K50" si="2">SUM(I31:J31)</f>
        <v>4.0625022872195977</v>
      </c>
      <c r="L31" s="25">
        <v>1.9554467864635949</v>
      </c>
      <c r="M31" s="39">
        <v>1.8588209618535356</v>
      </c>
      <c r="N31" s="17">
        <f t="shared" ref="N31:N50" si="3">SUM(L31:M31)</f>
        <v>3.8142677483171306</v>
      </c>
      <c r="O31" s="25">
        <v>2.1052098392721019</v>
      </c>
      <c r="P31" s="39">
        <v>2.0025725339967204</v>
      </c>
      <c r="Q31" s="17">
        <f t="shared" ref="Q31:Q50" si="4">SUM(O31:P31)</f>
        <v>4.1077823732688223</v>
      </c>
      <c r="R31" s="25">
        <v>2.3385753734237542</v>
      </c>
      <c r="S31" s="39">
        <v>2.2253235748695595</v>
      </c>
      <c r="T31" s="17">
        <f t="shared" ref="T31:T50" si="5">SUM(R31:S31)</f>
        <v>4.5638989482933141</v>
      </c>
      <c r="U31" s="25">
        <v>2.3768043323296042</v>
      </c>
      <c r="V31" s="39">
        <v>2.2616278836698362</v>
      </c>
      <c r="W31" s="17">
        <f t="shared" ref="W31:W50" si="6">SUM(U31:V31)</f>
        <v>4.6384322159994404</v>
      </c>
      <c r="X31" s="25">
        <v>2.3531280094449789</v>
      </c>
      <c r="Y31" s="39">
        <v>2.2387790763258537</v>
      </c>
      <c r="Z31" s="17">
        <f t="shared" ref="Z31:Z50" si="7">SUM(X31:Y31)</f>
        <v>4.5919070857708331</v>
      </c>
    </row>
    <row r="32" spans="2:26" x14ac:dyDescent="0.2">
      <c r="B32" s="33" t="s">
        <v>2</v>
      </c>
      <c r="C32" s="25">
        <v>2.4983380944846472</v>
      </c>
      <c r="D32" s="39">
        <v>2.3826539981790416</v>
      </c>
      <c r="E32" s="17">
        <f t="shared" si="0"/>
        <v>4.8809920926636892</v>
      </c>
      <c r="F32" s="25">
        <v>2.6407766186875166</v>
      </c>
      <c r="G32" s="39">
        <v>2.5110523833299938</v>
      </c>
      <c r="H32" s="17">
        <f t="shared" si="1"/>
        <v>5.1518290020175108</v>
      </c>
      <c r="I32" s="25">
        <v>2.490712724410999</v>
      </c>
      <c r="J32" s="39">
        <v>2.3388693566597567</v>
      </c>
      <c r="K32" s="17">
        <f t="shared" si="2"/>
        <v>4.8295820810707557</v>
      </c>
      <c r="L32" s="25">
        <v>2.1365970965508883</v>
      </c>
      <c r="M32" s="39">
        <v>2.0209369468529279</v>
      </c>
      <c r="N32" s="17">
        <f t="shared" si="3"/>
        <v>4.1575340434038157</v>
      </c>
      <c r="O32" s="25">
        <v>1.9987745926967326</v>
      </c>
      <c r="P32" s="39">
        <v>1.8920056382761625</v>
      </c>
      <c r="Q32" s="17">
        <f t="shared" si="4"/>
        <v>3.8907802309728954</v>
      </c>
      <c r="R32" s="25">
        <v>2.1513571396429318</v>
      </c>
      <c r="S32" s="39">
        <v>2.0384425878198607</v>
      </c>
      <c r="T32" s="17">
        <f t="shared" si="5"/>
        <v>4.1897997274627929</v>
      </c>
      <c r="U32" s="25">
        <v>2.3935747237428995</v>
      </c>
      <c r="V32" s="39">
        <v>2.2693150106561322</v>
      </c>
      <c r="W32" s="17">
        <f t="shared" si="6"/>
        <v>4.6628897343990321</v>
      </c>
      <c r="X32" s="25">
        <v>2.4459963267636007</v>
      </c>
      <c r="Y32" s="39">
        <v>2.3192036834785243</v>
      </c>
      <c r="Z32" s="17">
        <f t="shared" si="7"/>
        <v>4.7652000102421255</v>
      </c>
    </row>
    <row r="33" spans="2:26" x14ac:dyDescent="0.2">
      <c r="B33" s="33" t="s">
        <v>3</v>
      </c>
      <c r="C33" s="25">
        <v>2.5209665336712468</v>
      </c>
      <c r="D33" s="39">
        <v>2.4306369726040238</v>
      </c>
      <c r="E33" s="17">
        <f t="shared" si="0"/>
        <v>4.951603506275271</v>
      </c>
      <c r="F33" s="25">
        <v>2.5967107962151954</v>
      </c>
      <c r="G33" s="39">
        <v>2.4378593508509736</v>
      </c>
      <c r="H33" s="17">
        <f t="shared" si="1"/>
        <v>5.0345701470661695</v>
      </c>
      <c r="I33" s="25">
        <v>2.7383507738707791</v>
      </c>
      <c r="J33" s="39">
        <v>2.5791402150660576</v>
      </c>
      <c r="K33" s="17">
        <f t="shared" si="2"/>
        <v>5.3174909889368367</v>
      </c>
      <c r="L33" s="25">
        <v>2.5822674484710055</v>
      </c>
      <c r="M33" s="39">
        <v>2.401280841342794</v>
      </c>
      <c r="N33" s="17">
        <f t="shared" si="3"/>
        <v>4.9835482898137995</v>
      </c>
      <c r="O33" s="25">
        <v>2.2115066151418659</v>
      </c>
      <c r="P33" s="39">
        <v>2.0736688566698525</v>
      </c>
      <c r="Q33" s="17">
        <f t="shared" si="4"/>
        <v>4.2851754718117183</v>
      </c>
      <c r="R33" s="25">
        <v>2.0750373030728637</v>
      </c>
      <c r="S33" s="39">
        <v>1.9473416134333066</v>
      </c>
      <c r="T33" s="17">
        <f t="shared" si="5"/>
        <v>4.0223789165061703</v>
      </c>
      <c r="U33" s="25">
        <v>2.2371181933180386</v>
      </c>
      <c r="V33" s="39">
        <v>2.1014491219207843</v>
      </c>
      <c r="W33" s="17">
        <f t="shared" si="6"/>
        <v>4.3385673152388229</v>
      </c>
      <c r="X33" s="25">
        <v>2.4960791501419854</v>
      </c>
      <c r="Y33" s="39">
        <v>2.3495912545921263</v>
      </c>
      <c r="Z33" s="17">
        <f t="shared" si="7"/>
        <v>4.8456704047341113</v>
      </c>
    </row>
    <row r="34" spans="2:26" x14ac:dyDescent="0.2">
      <c r="B34" s="33" t="s">
        <v>4</v>
      </c>
      <c r="C34" s="25">
        <v>2.6935855144097203</v>
      </c>
      <c r="D34" s="39">
        <v>2.6032743729104153</v>
      </c>
      <c r="E34" s="17">
        <f t="shared" si="0"/>
        <v>5.2968598873201351</v>
      </c>
      <c r="F34" s="25">
        <v>2.7013254072404242</v>
      </c>
      <c r="G34" s="39">
        <v>2.5196456842254076</v>
      </c>
      <c r="H34" s="17">
        <f t="shared" si="1"/>
        <v>5.2209710914658318</v>
      </c>
      <c r="I34" s="25">
        <v>2.7634335749817387</v>
      </c>
      <c r="J34" s="39">
        <v>2.5455465163417395</v>
      </c>
      <c r="K34" s="17">
        <f t="shared" si="2"/>
        <v>5.3089800913234786</v>
      </c>
      <c r="L34" s="25">
        <v>2.9129392069234719</v>
      </c>
      <c r="M34" s="39">
        <v>2.6921558447261873</v>
      </c>
      <c r="N34" s="17">
        <f t="shared" si="3"/>
        <v>5.6050950516496592</v>
      </c>
      <c r="O34" s="25">
        <v>2.7354438794332632</v>
      </c>
      <c r="P34" s="39">
        <v>2.5061477481478169</v>
      </c>
      <c r="Q34" s="17">
        <f t="shared" si="4"/>
        <v>5.2415916275810801</v>
      </c>
      <c r="R34" s="25">
        <v>2.3698757700088122</v>
      </c>
      <c r="S34" s="39">
        <v>2.1841950666740044</v>
      </c>
      <c r="T34" s="17">
        <f t="shared" si="5"/>
        <v>4.5540708366828166</v>
      </c>
      <c r="U34" s="25">
        <v>2.2465604761754605</v>
      </c>
      <c r="V34" s="39">
        <v>2.0657980646476948</v>
      </c>
      <c r="W34" s="17">
        <f t="shared" si="6"/>
        <v>4.3123585408231548</v>
      </c>
      <c r="X34" s="25">
        <v>2.4248365262932685</v>
      </c>
      <c r="Y34" s="39">
        <v>2.2373221209967862</v>
      </c>
      <c r="Z34" s="17">
        <f t="shared" si="7"/>
        <v>4.6621586472900542</v>
      </c>
    </row>
    <row r="35" spans="2:26" x14ac:dyDescent="0.2">
      <c r="B35" s="33" t="s">
        <v>5</v>
      </c>
      <c r="C35" s="25">
        <v>2.824051313969087</v>
      </c>
      <c r="D35" s="39">
        <v>2.8042502784578183</v>
      </c>
      <c r="E35" s="17">
        <f t="shared" si="0"/>
        <v>5.6283015924269053</v>
      </c>
      <c r="F35" s="25">
        <v>2.872228839432994</v>
      </c>
      <c r="G35" s="39">
        <v>2.6874331660954938</v>
      </c>
      <c r="H35" s="17">
        <f t="shared" si="1"/>
        <v>5.5596620055284873</v>
      </c>
      <c r="I35" s="25">
        <v>2.8640064839199986</v>
      </c>
      <c r="J35" s="39">
        <v>2.624505546914369</v>
      </c>
      <c r="K35" s="17">
        <f t="shared" si="2"/>
        <v>5.488512030834368</v>
      </c>
      <c r="L35" s="25">
        <v>2.9456640434200669</v>
      </c>
      <c r="M35" s="39">
        <v>2.6611550843269187</v>
      </c>
      <c r="N35" s="17">
        <f t="shared" si="3"/>
        <v>5.6068191277469861</v>
      </c>
      <c r="O35" s="25">
        <v>3.0743347615388448</v>
      </c>
      <c r="P35" s="39">
        <v>2.8015332217852809</v>
      </c>
      <c r="Q35" s="17">
        <f t="shared" si="4"/>
        <v>5.8758679833241256</v>
      </c>
      <c r="R35" s="25">
        <v>2.9065537417464271</v>
      </c>
      <c r="S35" s="39">
        <v>2.6233430598032426</v>
      </c>
      <c r="T35" s="17">
        <f t="shared" si="5"/>
        <v>5.5298968015496701</v>
      </c>
      <c r="U35" s="25">
        <v>2.5584834896424704</v>
      </c>
      <c r="V35" s="39">
        <v>2.3103298675508603</v>
      </c>
      <c r="W35" s="17">
        <f t="shared" si="6"/>
        <v>4.8688133571933303</v>
      </c>
      <c r="X35" s="25">
        <v>2.4456548118913286</v>
      </c>
      <c r="Y35" s="39">
        <v>2.2048095807955899</v>
      </c>
      <c r="Z35" s="17">
        <f t="shared" si="7"/>
        <v>4.6504643926869189</v>
      </c>
    </row>
    <row r="36" spans="2:26" x14ac:dyDescent="0.2">
      <c r="B36" s="33" t="s">
        <v>6</v>
      </c>
      <c r="C36" s="25">
        <v>3.4947354111956717</v>
      </c>
      <c r="D36" s="39">
        <v>3.4270158697471307</v>
      </c>
      <c r="E36" s="17">
        <f t="shared" si="0"/>
        <v>6.9217512809428019</v>
      </c>
      <c r="F36" s="25">
        <v>2.9445475979022668</v>
      </c>
      <c r="G36" s="39">
        <v>2.8637920692694379</v>
      </c>
      <c r="H36" s="17">
        <f t="shared" si="1"/>
        <v>5.8083396671717047</v>
      </c>
      <c r="I36" s="25">
        <v>2.9754379655282115</v>
      </c>
      <c r="J36" s="39">
        <v>2.7631409715551536</v>
      </c>
      <c r="K36" s="17">
        <f t="shared" si="2"/>
        <v>5.7385789370833651</v>
      </c>
      <c r="L36" s="25">
        <v>2.9875249884629884</v>
      </c>
      <c r="M36" s="39">
        <v>2.7084139681348778</v>
      </c>
      <c r="N36" s="17">
        <f t="shared" si="3"/>
        <v>5.6959389565978658</v>
      </c>
      <c r="O36" s="25">
        <v>3.0490270299600613</v>
      </c>
      <c r="P36" s="39">
        <v>2.7375423226238151</v>
      </c>
      <c r="Q36" s="17">
        <f t="shared" si="4"/>
        <v>5.7865693525838768</v>
      </c>
      <c r="R36" s="25">
        <v>3.1868385683202392</v>
      </c>
      <c r="S36" s="39">
        <v>2.8862546455708999</v>
      </c>
      <c r="T36" s="17">
        <f t="shared" si="5"/>
        <v>6.0730932138911395</v>
      </c>
      <c r="U36" s="25">
        <v>3.0382447215142423</v>
      </c>
      <c r="V36" s="39">
        <v>2.7182051962462581</v>
      </c>
      <c r="W36" s="17">
        <f t="shared" si="6"/>
        <v>5.7564499177605004</v>
      </c>
      <c r="X36" s="25">
        <v>2.6975394793043614</v>
      </c>
      <c r="Y36" s="39">
        <v>2.4161547637276448</v>
      </c>
      <c r="Z36" s="17">
        <f t="shared" si="7"/>
        <v>5.1136942430320058</v>
      </c>
    </row>
    <row r="37" spans="2:26" x14ac:dyDescent="0.2">
      <c r="B37" s="33" t="s">
        <v>7</v>
      </c>
      <c r="C37" s="25">
        <v>3.7503161258343831</v>
      </c>
      <c r="D37" s="39">
        <v>3.7479676309249075</v>
      </c>
      <c r="E37" s="17">
        <f t="shared" si="0"/>
        <v>7.4982837567592906</v>
      </c>
      <c r="F37" s="25">
        <v>3.5366738958806079</v>
      </c>
      <c r="G37" s="39">
        <v>3.4681026106520769</v>
      </c>
      <c r="H37" s="17">
        <f t="shared" si="1"/>
        <v>7.0047765065326848</v>
      </c>
      <c r="I37" s="25">
        <v>2.9884798360214226</v>
      </c>
      <c r="J37" s="39">
        <v>2.9214824555886674</v>
      </c>
      <c r="K37" s="17">
        <f t="shared" si="2"/>
        <v>5.90996229161009</v>
      </c>
      <c r="L37" s="25">
        <v>3.0334379578433546</v>
      </c>
      <c r="M37" s="39">
        <v>2.822069236042263</v>
      </c>
      <c r="N37" s="17">
        <f t="shared" si="3"/>
        <v>5.855507193885618</v>
      </c>
      <c r="O37" s="25">
        <v>3.0333607451352282</v>
      </c>
      <c r="P37" s="39">
        <v>2.7606591441298218</v>
      </c>
      <c r="Q37" s="17">
        <f t="shared" si="4"/>
        <v>5.7940198892650496</v>
      </c>
      <c r="R37" s="25">
        <v>3.1002334142523975</v>
      </c>
      <c r="S37" s="39">
        <v>2.7954568258729036</v>
      </c>
      <c r="T37" s="17">
        <f t="shared" si="5"/>
        <v>5.8956902401253011</v>
      </c>
      <c r="U37" s="25">
        <v>3.2536475459605732</v>
      </c>
      <c r="V37" s="39">
        <v>2.9546574591609378</v>
      </c>
      <c r="W37" s="17">
        <f t="shared" si="6"/>
        <v>6.2083050051215114</v>
      </c>
      <c r="X37" s="25">
        <v>3.1174612381299682</v>
      </c>
      <c r="Y37" s="39">
        <v>2.8012897782739241</v>
      </c>
      <c r="Z37" s="17">
        <f t="shared" si="7"/>
        <v>5.9187510164038919</v>
      </c>
    </row>
    <row r="38" spans="2:26" x14ac:dyDescent="0.2">
      <c r="B38" s="33" t="s">
        <v>8</v>
      </c>
      <c r="C38" s="25">
        <v>3.7262693799181394</v>
      </c>
      <c r="D38" s="39">
        <v>3.8217840493541275</v>
      </c>
      <c r="E38" s="17">
        <f t="shared" si="0"/>
        <v>7.548053429272267</v>
      </c>
      <c r="F38" s="25">
        <v>3.7284719203661054</v>
      </c>
      <c r="G38" s="39">
        <v>3.7711246235975326</v>
      </c>
      <c r="H38" s="17">
        <f t="shared" si="1"/>
        <v>7.4995965439636381</v>
      </c>
      <c r="I38" s="25">
        <v>3.5350526401851941</v>
      </c>
      <c r="J38" s="39">
        <v>3.5150474645182617</v>
      </c>
      <c r="K38" s="17">
        <f t="shared" si="2"/>
        <v>7.0501001047034553</v>
      </c>
      <c r="L38" s="25">
        <v>2.9915071342869597</v>
      </c>
      <c r="M38" s="39">
        <v>2.9603501388967195</v>
      </c>
      <c r="N38" s="17">
        <f t="shared" si="3"/>
        <v>5.9518572731836787</v>
      </c>
      <c r="O38" s="25">
        <v>3.0298493930262032</v>
      </c>
      <c r="P38" s="39">
        <v>2.8546908646833948</v>
      </c>
      <c r="Q38" s="17">
        <f t="shared" si="4"/>
        <v>5.884540257709598</v>
      </c>
      <c r="R38" s="25">
        <v>3.0318207682771821</v>
      </c>
      <c r="S38" s="39">
        <v>2.7970596571595308</v>
      </c>
      <c r="T38" s="17">
        <f t="shared" si="5"/>
        <v>5.8288804254367133</v>
      </c>
      <c r="U38" s="25">
        <v>3.1095520289777698</v>
      </c>
      <c r="V38" s="39">
        <v>2.8395840826145422</v>
      </c>
      <c r="W38" s="17">
        <f t="shared" si="6"/>
        <v>5.9491361115923116</v>
      </c>
      <c r="X38" s="25">
        <v>3.2793700421690164</v>
      </c>
      <c r="Y38" s="39">
        <v>3.0178566938708058</v>
      </c>
      <c r="Z38" s="17">
        <f t="shared" si="7"/>
        <v>6.2972267360398222</v>
      </c>
    </row>
    <row r="39" spans="2:26" x14ac:dyDescent="0.2">
      <c r="B39" s="33" t="s">
        <v>9</v>
      </c>
      <c r="C39" s="25">
        <v>3.6583656427904248</v>
      </c>
      <c r="D39" s="39">
        <v>3.868799996463443</v>
      </c>
      <c r="E39" s="17">
        <f t="shared" si="0"/>
        <v>7.5271656392538677</v>
      </c>
      <c r="F39" s="25">
        <v>3.6762362296077855</v>
      </c>
      <c r="G39" s="39">
        <v>3.8348369994796587</v>
      </c>
      <c r="H39" s="17">
        <f t="shared" si="1"/>
        <v>7.5110732290874438</v>
      </c>
      <c r="I39" s="25">
        <v>3.6961631084188653</v>
      </c>
      <c r="J39" s="39">
        <v>3.8086937627124473</v>
      </c>
      <c r="K39" s="17">
        <f t="shared" si="2"/>
        <v>7.5048568711313131</v>
      </c>
      <c r="L39" s="25">
        <v>3.5060447449816858</v>
      </c>
      <c r="M39" s="39">
        <v>3.5445535857219261</v>
      </c>
      <c r="N39" s="17">
        <f t="shared" si="3"/>
        <v>7.050598330703612</v>
      </c>
      <c r="O39" s="25">
        <v>2.9556292676159188</v>
      </c>
      <c r="P39" s="39">
        <v>2.980954668705047</v>
      </c>
      <c r="Q39" s="17">
        <f t="shared" si="4"/>
        <v>5.9365839363209663</v>
      </c>
      <c r="R39" s="25">
        <v>2.9943256002750172</v>
      </c>
      <c r="S39" s="39">
        <v>2.8782114739587845</v>
      </c>
      <c r="T39" s="17">
        <f t="shared" si="5"/>
        <v>5.8725370742338017</v>
      </c>
      <c r="U39" s="25">
        <v>3.0057402717440183</v>
      </c>
      <c r="V39" s="39">
        <v>2.8272752325672932</v>
      </c>
      <c r="W39" s="17">
        <f t="shared" si="6"/>
        <v>5.8330155043113114</v>
      </c>
      <c r="X39" s="25">
        <v>3.0991001772082893</v>
      </c>
      <c r="Y39" s="39">
        <v>2.8876505730768485</v>
      </c>
      <c r="Z39" s="17">
        <f t="shared" si="7"/>
        <v>5.9867507502851378</v>
      </c>
    </row>
    <row r="40" spans="2:26" x14ac:dyDescent="0.2">
      <c r="B40" s="33" t="s">
        <v>10</v>
      </c>
      <c r="C40" s="25">
        <v>3.2477566347744125</v>
      </c>
      <c r="D40" s="39">
        <v>3.5659454607645706</v>
      </c>
      <c r="E40" s="17">
        <f t="shared" si="0"/>
        <v>6.8137020955389831</v>
      </c>
      <c r="F40" s="25">
        <v>3.5836822596217512</v>
      </c>
      <c r="G40" s="39">
        <v>3.8690170574430223</v>
      </c>
      <c r="H40" s="17">
        <f t="shared" si="1"/>
        <v>7.4526993170647735</v>
      </c>
      <c r="I40" s="25">
        <v>3.6177178805390251</v>
      </c>
      <c r="J40" s="39">
        <v>3.8574840344077219</v>
      </c>
      <c r="K40" s="17">
        <f t="shared" si="2"/>
        <v>7.475201914946747</v>
      </c>
      <c r="L40" s="25">
        <v>3.638146026940297</v>
      </c>
      <c r="M40" s="39">
        <v>3.8242179067005817</v>
      </c>
      <c r="N40" s="17">
        <f t="shared" si="3"/>
        <v>7.4623639336408782</v>
      </c>
      <c r="O40" s="25">
        <v>3.4397510984676547</v>
      </c>
      <c r="P40" s="39">
        <v>3.5516430842138416</v>
      </c>
      <c r="Q40" s="17">
        <f t="shared" si="4"/>
        <v>6.9913941826814963</v>
      </c>
      <c r="R40" s="25">
        <v>2.8949899549864466</v>
      </c>
      <c r="S40" s="39">
        <v>2.9911497903958333</v>
      </c>
      <c r="T40" s="17">
        <f t="shared" si="5"/>
        <v>5.8861397453822804</v>
      </c>
      <c r="U40" s="25">
        <v>2.9419007599083042</v>
      </c>
      <c r="V40" s="39">
        <v>2.8949092855073482</v>
      </c>
      <c r="W40" s="17">
        <f t="shared" si="6"/>
        <v>5.8368100454156524</v>
      </c>
      <c r="X40" s="25">
        <v>2.9684869901737985</v>
      </c>
      <c r="Y40" s="39">
        <v>2.8616045505117027</v>
      </c>
      <c r="Z40" s="17">
        <f t="shared" si="7"/>
        <v>5.8300915406855012</v>
      </c>
    </row>
    <row r="41" spans="2:26" x14ac:dyDescent="0.2">
      <c r="B41" s="33" t="s">
        <v>11</v>
      </c>
      <c r="C41" s="25">
        <v>3.105999640081643</v>
      </c>
      <c r="D41" s="39">
        <v>3.411221090257909</v>
      </c>
      <c r="E41" s="17">
        <f t="shared" si="0"/>
        <v>6.5172207303395524</v>
      </c>
      <c r="F41" s="25">
        <v>3.1541734479372239</v>
      </c>
      <c r="G41" s="39">
        <v>3.5523019327628815</v>
      </c>
      <c r="H41" s="17">
        <f t="shared" si="1"/>
        <v>6.7064753807001054</v>
      </c>
      <c r="I41" s="25">
        <v>3.5032527701562977</v>
      </c>
      <c r="J41" s="39">
        <v>3.8765685994811774</v>
      </c>
      <c r="K41" s="17">
        <f t="shared" si="2"/>
        <v>7.379821369637475</v>
      </c>
      <c r="L41" s="25">
        <v>3.533723468650444</v>
      </c>
      <c r="M41" s="39">
        <v>3.857060713057813</v>
      </c>
      <c r="N41" s="17">
        <f t="shared" si="3"/>
        <v>7.3907841817082573</v>
      </c>
      <c r="O41" s="25">
        <v>3.5447905514220266</v>
      </c>
      <c r="P41" s="39">
        <v>3.8156176598326992</v>
      </c>
      <c r="Q41" s="17">
        <f t="shared" si="4"/>
        <v>7.3604082112547253</v>
      </c>
      <c r="R41" s="25">
        <v>3.351358068143818</v>
      </c>
      <c r="S41" s="39">
        <v>3.547192952070144</v>
      </c>
      <c r="T41" s="17">
        <f t="shared" si="5"/>
        <v>6.8985510202139615</v>
      </c>
      <c r="U41" s="25">
        <v>2.8256579054628412</v>
      </c>
      <c r="V41" s="39">
        <v>2.9957875550293545</v>
      </c>
      <c r="W41" s="17">
        <f t="shared" si="6"/>
        <v>5.8214454604921961</v>
      </c>
      <c r="X41" s="25">
        <v>2.8875607323513561</v>
      </c>
      <c r="Y41" s="39">
        <v>2.9179804450601341</v>
      </c>
      <c r="Z41" s="17">
        <f t="shared" si="7"/>
        <v>5.8055411774114898</v>
      </c>
    </row>
    <row r="42" spans="2:26" x14ac:dyDescent="0.2">
      <c r="B42" s="33" t="s">
        <v>12</v>
      </c>
      <c r="C42" s="25">
        <v>2.8066908712068814</v>
      </c>
      <c r="D42" s="39">
        <v>3.0604112094859302</v>
      </c>
      <c r="E42" s="17">
        <f t="shared" si="0"/>
        <v>5.8671020806928116</v>
      </c>
      <c r="F42" s="25">
        <v>2.9887951038746716</v>
      </c>
      <c r="G42" s="39">
        <v>3.3827192420733767</v>
      </c>
      <c r="H42" s="17">
        <f t="shared" si="1"/>
        <v>6.3715143459480483</v>
      </c>
      <c r="I42" s="25">
        <v>3.0575148384200288</v>
      </c>
      <c r="J42" s="39">
        <v>3.5441968087347626</v>
      </c>
      <c r="K42" s="17">
        <f t="shared" si="2"/>
        <v>6.6017116471547919</v>
      </c>
      <c r="L42" s="25">
        <v>3.393301650443783</v>
      </c>
      <c r="M42" s="39">
        <v>3.8584637994271329</v>
      </c>
      <c r="N42" s="17">
        <f t="shared" si="3"/>
        <v>7.2517654498709163</v>
      </c>
      <c r="O42" s="25">
        <v>3.4153156570571768</v>
      </c>
      <c r="P42" s="39">
        <v>3.8305994942406212</v>
      </c>
      <c r="Q42" s="17">
        <f t="shared" si="4"/>
        <v>7.2459151512977975</v>
      </c>
      <c r="R42" s="25">
        <v>3.4313778824301235</v>
      </c>
      <c r="S42" s="39">
        <v>3.7938600980656858</v>
      </c>
      <c r="T42" s="17">
        <f t="shared" si="5"/>
        <v>7.2252379804958089</v>
      </c>
      <c r="U42" s="25">
        <v>3.2545598452130946</v>
      </c>
      <c r="V42" s="39">
        <v>3.5362208313253847</v>
      </c>
      <c r="W42" s="17">
        <f t="shared" si="6"/>
        <v>6.7907806765384793</v>
      </c>
      <c r="X42" s="25">
        <v>2.7622515505404692</v>
      </c>
      <c r="Y42" s="39">
        <v>3.0078634288000128</v>
      </c>
      <c r="Z42" s="17">
        <f t="shared" si="7"/>
        <v>5.770114979340482</v>
      </c>
    </row>
    <row r="43" spans="2:26" x14ac:dyDescent="0.2">
      <c r="B43" s="33" t="s">
        <v>13</v>
      </c>
      <c r="C43" s="25">
        <v>2.6331417022885764</v>
      </c>
      <c r="D43" s="39">
        <v>2.9692435580784631</v>
      </c>
      <c r="E43" s="17">
        <f t="shared" si="0"/>
        <v>5.6023852603670399</v>
      </c>
      <c r="F43" s="25">
        <v>2.6539622321165699</v>
      </c>
      <c r="G43" s="39">
        <v>3.0098361032333751</v>
      </c>
      <c r="H43" s="17">
        <f t="shared" si="1"/>
        <v>5.663798335349945</v>
      </c>
      <c r="I43" s="25">
        <v>2.8523538211957375</v>
      </c>
      <c r="J43" s="39">
        <v>3.3505745594074385</v>
      </c>
      <c r="K43" s="17">
        <f t="shared" si="2"/>
        <v>6.2029283806031756</v>
      </c>
      <c r="L43" s="25">
        <v>2.9184083744580636</v>
      </c>
      <c r="M43" s="39">
        <v>3.5006765409926128</v>
      </c>
      <c r="N43" s="17">
        <f t="shared" si="3"/>
        <v>6.4190849154506768</v>
      </c>
      <c r="O43" s="25">
        <v>3.2357230438603652</v>
      </c>
      <c r="P43" s="39">
        <v>3.8035775627698469</v>
      </c>
      <c r="Q43" s="17">
        <f t="shared" si="4"/>
        <v>7.0393006066302117</v>
      </c>
      <c r="R43" s="25">
        <v>3.2661585114906146</v>
      </c>
      <c r="S43" s="39">
        <v>3.7826873828328869</v>
      </c>
      <c r="T43" s="17">
        <f t="shared" si="5"/>
        <v>7.0488458943235015</v>
      </c>
      <c r="U43" s="25">
        <v>3.2973299654415062</v>
      </c>
      <c r="V43" s="39">
        <v>3.7584877722288863</v>
      </c>
      <c r="W43" s="17">
        <f t="shared" si="6"/>
        <v>7.0558177376703926</v>
      </c>
      <c r="X43" s="25">
        <v>3.1516338853925108</v>
      </c>
      <c r="Y43" s="39">
        <v>3.5264259925004424</v>
      </c>
      <c r="Z43" s="17">
        <f t="shared" si="7"/>
        <v>6.6780598778929532</v>
      </c>
    </row>
    <row r="44" spans="2:26" x14ac:dyDescent="0.2">
      <c r="B44" s="33" t="s">
        <v>14</v>
      </c>
      <c r="C44" s="25">
        <v>2.0754156053158135</v>
      </c>
      <c r="D44" s="39">
        <v>2.4088926726774629</v>
      </c>
      <c r="E44" s="17">
        <f t="shared" si="0"/>
        <v>4.4843082779932768</v>
      </c>
      <c r="F44" s="25">
        <v>2.4180089972384446</v>
      </c>
      <c r="G44" s="39">
        <v>2.8718976651100219</v>
      </c>
      <c r="H44" s="17">
        <f t="shared" si="1"/>
        <v>5.2899066623484661</v>
      </c>
      <c r="I44" s="25">
        <v>2.4641020485341585</v>
      </c>
      <c r="J44" s="39">
        <v>2.937688367353974</v>
      </c>
      <c r="K44" s="17">
        <f t="shared" si="2"/>
        <v>5.4017904158881329</v>
      </c>
      <c r="L44" s="25">
        <v>2.6578437082034423</v>
      </c>
      <c r="M44" s="39">
        <v>3.2611001924745469</v>
      </c>
      <c r="N44" s="17">
        <f t="shared" si="3"/>
        <v>5.9189439006779896</v>
      </c>
      <c r="O44" s="25">
        <v>2.7230473964992159</v>
      </c>
      <c r="P44" s="39">
        <v>3.4032169197986439</v>
      </c>
      <c r="Q44" s="17">
        <f t="shared" si="4"/>
        <v>6.1262643162978598</v>
      </c>
      <c r="R44" s="25">
        <v>3.0347312355464195</v>
      </c>
      <c r="S44" s="39">
        <v>3.7085405267333735</v>
      </c>
      <c r="T44" s="17">
        <f t="shared" si="5"/>
        <v>6.7432717622797931</v>
      </c>
      <c r="U44" s="25">
        <v>3.0839093196616782</v>
      </c>
      <c r="V44" s="39">
        <v>3.7036259723204012</v>
      </c>
      <c r="W44" s="17">
        <f t="shared" si="6"/>
        <v>6.7875352919820795</v>
      </c>
      <c r="X44" s="25">
        <v>3.144088126457524</v>
      </c>
      <c r="Y44" s="39">
        <v>3.7052872377939021</v>
      </c>
      <c r="Z44" s="17">
        <f t="shared" si="7"/>
        <v>6.8493753642514257</v>
      </c>
    </row>
    <row r="45" spans="2:26" x14ac:dyDescent="0.2">
      <c r="B45" s="33" t="s">
        <v>15</v>
      </c>
      <c r="C45" s="25">
        <v>1.9776445388099375</v>
      </c>
      <c r="D45" s="39">
        <v>2.5617566668244609</v>
      </c>
      <c r="E45" s="17">
        <f t="shared" si="0"/>
        <v>4.5394012056343982</v>
      </c>
      <c r="F45" s="25">
        <v>1.807291572296075</v>
      </c>
      <c r="G45" s="39">
        <v>2.2398844302090088</v>
      </c>
      <c r="H45" s="17">
        <f t="shared" si="1"/>
        <v>4.0471760025050836</v>
      </c>
      <c r="I45" s="25">
        <v>2.1314259743936725</v>
      </c>
      <c r="J45" s="39">
        <v>2.6978685102168503</v>
      </c>
      <c r="K45" s="17">
        <f t="shared" si="2"/>
        <v>4.8292944846105232</v>
      </c>
      <c r="L45" s="25">
        <v>2.1897664001446304</v>
      </c>
      <c r="M45" s="39">
        <v>2.7587401091151884</v>
      </c>
      <c r="N45" s="17">
        <f t="shared" si="3"/>
        <v>4.9485065092598184</v>
      </c>
      <c r="O45" s="25">
        <v>2.3719357978399263</v>
      </c>
      <c r="P45" s="39">
        <v>3.0650979215572436</v>
      </c>
      <c r="Q45" s="17">
        <f t="shared" si="4"/>
        <v>5.4370337193971698</v>
      </c>
      <c r="R45" s="25">
        <v>2.4493401696229267</v>
      </c>
      <c r="S45" s="39">
        <v>3.211839526366103</v>
      </c>
      <c r="T45" s="17">
        <f t="shared" si="5"/>
        <v>5.6611796959890297</v>
      </c>
      <c r="U45" s="25">
        <v>2.7566335627504013</v>
      </c>
      <c r="V45" s="39">
        <v>3.5224577589851176</v>
      </c>
      <c r="W45" s="17">
        <f t="shared" si="6"/>
        <v>6.2790913217355193</v>
      </c>
      <c r="X45" s="25">
        <v>2.8343237238205745</v>
      </c>
      <c r="Y45" s="39">
        <v>3.5432629251648362</v>
      </c>
      <c r="Z45" s="17">
        <f t="shared" si="7"/>
        <v>6.3775866489854103</v>
      </c>
    </row>
    <row r="46" spans="2:26" x14ac:dyDescent="0.2">
      <c r="B46" s="33" t="s">
        <v>16</v>
      </c>
      <c r="C46" s="25">
        <v>1.4689237022815766</v>
      </c>
      <c r="D46" s="39">
        <v>2.0103116425115521</v>
      </c>
      <c r="E46" s="17">
        <f t="shared" si="0"/>
        <v>3.4792353447931288</v>
      </c>
      <c r="F46" s="25">
        <v>1.5370483487641704</v>
      </c>
      <c r="G46" s="39">
        <v>2.1518383250838302</v>
      </c>
      <c r="H46" s="17">
        <f t="shared" si="1"/>
        <v>3.6888866738480006</v>
      </c>
      <c r="I46" s="25">
        <v>1.433459791911722</v>
      </c>
      <c r="J46" s="39">
        <v>1.9141960564167844</v>
      </c>
      <c r="K46" s="17">
        <f t="shared" si="2"/>
        <v>3.3476558483285066</v>
      </c>
      <c r="L46" s="25">
        <v>1.7176760446612409</v>
      </c>
      <c r="M46" s="39">
        <v>2.3130794569080302</v>
      </c>
      <c r="N46" s="17">
        <f t="shared" si="3"/>
        <v>4.0307555015692706</v>
      </c>
      <c r="O46" s="25">
        <v>1.7817304864571633</v>
      </c>
      <c r="P46" s="39">
        <v>2.3785372804735276</v>
      </c>
      <c r="Q46" s="17">
        <f t="shared" si="4"/>
        <v>4.1602677669306907</v>
      </c>
      <c r="R46" s="25">
        <v>1.9558580838243271</v>
      </c>
      <c r="S46" s="39">
        <v>2.6675428254399223</v>
      </c>
      <c r="T46" s="17">
        <f t="shared" si="5"/>
        <v>4.6234009092642498</v>
      </c>
      <c r="U46" s="25">
        <v>2.048339328336537</v>
      </c>
      <c r="V46" s="39">
        <v>2.8222139899004559</v>
      </c>
      <c r="W46" s="17">
        <f t="shared" si="6"/>
        <v>4.8705533182369933</v>
      </c>
      <c r="X46" s="25">
        <v>2.3463032470080725</v>
      </c>
      <c r="Y46" s="39">
        <v>3.1311785767165721</v>
      </c>
      <c r="Z46" s="17">
        <f t="shared" si="7"/>
        <v>5.477481823724645</v>
      </c>
    </row>
    <row r="47" spans="2:26" x14ac:dyDescent="0.2">
      <c r="B47" s="33" t="s">
        <v>17</v>
      </c>
      <c r="C47" s="25">
        <v>0.77400866345957431</v>
      </c>
      <c r="D47" s="39">
        <v>1.1772406345246436</v>
      </c>
      <c r="E47" s="17">
        <f t="shared" si="0"/>
        <v>1.951249297984218</v>
      </c>
      <c r="F47" s="25">
        <v>0.92530716620149223</v>
      </c>
      <c r="G47" s="39">
        <v>1.3676820891049524</v>
      </c>
      <c r="H47" s="17">
        <f t="shared" si="1"/>
        <v>2.2929892553064448</v>
      </c>
      <c r="I47" s="25">
        <v>0.99804154842101211</v>
      </c>
      <c r="J47" s="39">
        <v>1.5112796357964833</v>
      </c>
      <c r="K47" s="17">
        <f t="shared" si="2"/>
        <v>2.5093211842174954</v>
      </c>
      <c r="L47" s="25">
        <v>0.96159082589270473</v>
      </c>
      <c r="M47" s="39">
        <v>1.3502795493328725</v>
      </c>
      <c r="N47" s="17">
        <f t="shared" si="3"/>
        <v>2.3118703752255771</v>
      </c>
      <c r="O47" s="25">
        <v>1.1749820536886131</v>
      </c>
      <c r="P47" s="39">
        <v>1.6580945566814584</v>
      </c>
      <c r="Q47" s="17">
        <f t="shared" si="4"/>
        <v>2.8330766103700715</v>
      </c>
      <c r="R47" s="25">
        <v>1.246400325780668</v>
      </c>
      <c r="S47" s="39">
        <v>1.7370606493348608</v>
      </c>
      <c r="T47" s="17">
        <f t="shared" si="5"/>
        <v>2.9834609751155288</v>
      </c>
      <c r="U47" s="25">
        <v>1.4015405357931767</v>
      </c>
      <c r="V47" s="39">
        <v>1.9886779352103541</v>
      </c>
      <c r="W47" s="17">
        <f t="shared" si="6"/>
        <v>3.3902184710035308</v>
      </c>
      <c r="X47" s="25">
        <v>1.5051864409101796</v>
      </c>
      <c r="Y47" s="39">
        <v>2.1357607394295033</v>
      </c>
      <c r="Z47" s="17">
        <f t="shared" si="7"/>
        <v>3.6409471803396829</v>
      </c>
    </row>
    <row r="48" spans="2:26" x14ac:dyDescent="0.2">
      <c r="B48" s="33" t="s">
        <v>18</v>
      </c>
      <c r="C48" s="25">
        <v>0.23980435471740788</v>
      </c>
      <c r="D48" s="39">
        <v>0.38567812283973002</v>
      </c>
      <c r="E48" s="17">
        <f t="shared" si="0"/>
        <v>0.62548247755713793</v>
      </c>
      <c r="F48" s="25">
        <v>0.34011824868657697</v>
      </c>
      <c r="G48" s="39">
        <v>0.54373233270856947</v>
      </c>
      <c r="H48" s="17">
        <f t="shared" si="1"/>
        <v>0.8838505813951465</v>
      </c>
      <c r="I48" s="25">
        <v>0.42328774889477128</v>
      </c>
      <c r="J48" s="39">
        <v>0.67740427829938732</v>
      </c>
      <c r="K48" s="17">
        <f t="shared" si="2"/>
        <v>1.1006920271941585</v>
      </c>
      <c r="L48" s="25">
        <v>0.4817639557355437</v>
      </c>
      <c r="M48" s="39">
        <v>0.74368653128478757</v>
      </c>
      <c r="N48" s="17">
        <f t="shared" si="3"/>
        <v>1.2254504870203313</v>
      </c>
      <c r="O48" s="25">
        <v>0.48181635843291781</v>
      </c>
      <c r="P48" s="39">
        <v>0.68909143877423373</v>
      </c>
      <c r="Q48" s="17">
        <f t="shared" si="4"/>
        <v>1.1709077972071515</v>
      </c>
      <c r="R48" s="25">
        <v>0.61084228793929363</v>
      </c>
      <c r="S48" s="39">
        <v>0.87674432984126105</v>
      </c>
      <c r="T48" s="17">
        <f t="shared" si="5"/>
        <v>1.4875866177805546</v>
      </c>
      <c r="U48" s="25">
        <v>0.67289316854736259</v>
      </c>
      <c r="V48" s="39">
        <v>0.95319427830001058</v>
      </c>
      <c r="W48" s="17">
        <f t="shared" si="6"/>
        <v>1.6260874468473732</v>
      </c>
      <c r="X48" s="25">
        <v>0.7882540085553944</v>
      </c>
      <c r="Y48" s="39">
        <v>1.1234844620045832</v>
      </c>
      <c r="Z48" s="17">
        <f t="shared" si="7"/>
        <v>1.9117384705599776</v>
      </c>
    </row>
    <row r="49" spans="2:26" x14ac:dyDescent="0.2">
      <c r="B49" s="33" t="s">
        <v>19</v>
      </c>
      <c r="C49" s="25">
        <v>5.7736135637277447E-2</v>
      </c>
      <c r="D49" s="39">
        <v>0.10141814095353315</v>
      </c>
      <c r="E49" s="17">
        <f t="shared" si="0"/>
        <v>0.15915427659081061</v>
      </c>
      <c r="F49" s="25">
        <v>5.7239835939443207E-2</v>
      </c>
      <c r="G49" s="39">
        <v>9.3076090320520152E-2</v>
      </c>
      <c r="H49" s="17">
        <f t="shared" si="1"/>
        <v>0.15031592625996337</v>
      </c>
      <c r="I49" s="25">
        <v>8.7842949386785218E-2</v>
      </c>
      <c r="J49" s="39">
        <v>0.15039269231835814</v>
      </c>
      <c r="K49" s="17">
        <f t="shared" si="2"/>
        <v>0.23823564170514336</v>
      </c>
      <c r="L49" s="25">
        <v>0.1184977020764653</v>
      </c>
      <c r="M49" s="39">
        <v>0.18334864509345822</v>
      </c>
      <c r="N49" s="17">
        <f t="shared" si="3"/>
        <v>0.30184634716992353</v>
      </c>
      <c r="O49" s="25">
        <v>0.14257251518460851</v>
      </c>
      <c r="P49" s="39">
        <v>0.21409648638683179</v>
      </c>
      <c r="Q49" s="17">
        <f t="shared" si="4"/>
        <v>0.35666900157144033</v>
      </c>
      <c r="R49" s="25">
        <v>0.15208925505749349</v>
      </c>
      <c r="S49" s="39">
        <v>0.21240796346546933</v>
      </c>
      <c r="T49" s="17">
        <f t="shared" si="5"/>
        <v>0.3644972185229628</v>
      </c>
      <c r="U49" s="25">
        <v>0.20431419197311462</v>
      </c>
      <c r="V49" s="39">
        <v>0.28813417843858391</v>
      </c>
      <c r="W49" s="17">
        <f t="shared" si="6"/>
        <v>0.49244837041169853</v>
      </c>
      <c r="X49" s="25">
        <v>0.23929470218751392</v>
      </c>
      <c r="Y49" s="39">
        <v>0.32858288391737461</v>
      </c>
      <c r="Z49" s="17">
        <f t="shared" si="7"/>
        <v>0.56787758610488859</v>
      </c>
    </row>
    <row r="50" spans="2:26" ht="13.5" thickBot="1" x14ac:dyDescent="0.25">
      <c r="B50" s="34" t="s">
        <v>23</v>
      </c>
      <c r="C50" s="44">
        <v>1.8972154954983497E-2</v>
      </c>
      <c r="D50" s="43">
        <v>3.7483820712030505E-2</v>
      </c>
      <c r="E50" s="17">
        <f t="shared" si="0"/>
        <v>5.6455975667014005E-2</v>
      </c>
      <c r="F50" s="44">
        <v>5.5404818904144218E-3</v>
      </c>
      <c r="G50" s="43">
        <v>8.6493528091541681E-3</v>
      </c>
      <c r="H50" s="17">
        <f t="shared" si="1"/>
        <v>1.4189834699568589E-2</v>
      </c>
      <c r="I50" s="44">
        <v>5.8934096190429476E-3</v>
      </c>
      <c r="J50" s="43">
        <v>1.0300323651666566E-2</v>
      </c>
      <c r="K50" s="17">
        <f t="shared" si="2"/>
        <v>1.6193733270709512E-2</v>
      </c>
      <c r="L50" s="44">
        <v>1.0532645666616986E-2</v>
      </c>
      <c r="M50" s="43">
        <v>1.5472431739291451E-2</v>
      </c>
      <c r="N50" s="17">
        <f t="shared" si="3"/>
        <v>2.6005077405908437E-2</v>
      </c>
      <c r="O50" s="44">
        <v>1.5445055091683669E-2</v>
      </c>
      <c r="P50" s="43">
        <v>2.1561582951168699E-2</v>
      </c>
      <c r="Q50" s="17">
        <f t="shared" si="4"/>
        <v>3.7006638042852369E-2</v>
      </c>
      <c r="R50" s="44">
        <v>2.0457513182625203E-2</v>
      </c>
      <c r="S50" s="43">
        <v>2.8088126684734021E-2</v>
      </c>
      <c r="T50" s="17">
        <f t="shared" si="5"/>
        <v>4.8545639867359228E-2</v>
      </c>
      <c r="U50" s="44">
        <v>2.4382293758537933E-2</v>
      </c>
      <c r="V50" s="43">
        <v>3.1892427048026056E-2</v>
      </c>
      <c r="W50" s="17">
        <f t="shared" si="6"/>
        <v>5.627472080656399E-2</v>
      </c>
      <c r="X50" s="44">
        <v>3.578105887032694E-2</v>
      </c>
      <c r="Y50" s="43">
        <v>4.6457341033771131E-2</v>
      </c>
      <c r="Z50" s="17">
        <f t="shared" si="7"/>
        <v>8.2238399904098064E-2</v>
      </c>
    </row>
    <row r="51" spans="2:26" ht="13.5" thickBot="1" x14ac:dyDescent="0.25">
      <c r="B51" s="36" t="s">
        <v>26</v>
      </c>
      <c r="C51" s="45">
        <v>48.520733710332777</v>
      </c>
      <c r="D51" s="46">
        <v>51.47926628966723</v>
      </c>
      <c r="E51" s="38">
        <v>99.999999999999986</v>
      </c>
      <c r="F51" s="45">
        <v>48.609205648602064</v>
      </c>
      <c r="G51" s="46">
        <v>51.390794351397943</v>
      </c>
      <c r="H51" s="38">
        <v>100.00000000000001</v>
      </c>
      <c r="I51" s="45">
        <v>48.597592981879508</v>
      </c>
      <c r="J51" s="46">
        <v>51.402407018120492</v>
      </c>
      <c r="K51" s="38">
        <v>100</v>
      </c>
      <c r="L51" s="45">
        <v>48.716603977535812</v>
      </c>
      <c r="M51" s="46">
        <v>51.283396022464181</v>
      </c>
      <c r="N51" s="38">
        <v>100.00000000000003</v>
      </c>
      <c r="O51" s="45">
        <v>48.793092968733426</v>
      </c>
      <c r="P51" s="46">
        <v>51.206907031266574</v>
      </c>
      <c r="Q51" s="38">
        <v>99.999999999999972</v>
      </c>
      <c r="R51" s="45">
        <v>48.871836525204849</v>
      </c>
      <c r="S51" s="46">
        <v>51.12816347479518</v>
      </c>
      <c r="T51" s="38">
        <v>100.00000000000001</v>
      </c>
      <c r="U51" s="45">
        <v>48.997057103691489</v>
      </c>
      <c r="V51" s="46">
        <v>51.00294289630849</v>
      </c>
      <c r="W51" s="38">
        <v>99.999999999999943</v>
      </c>
      <c r="X51" s="45">
        <v>49.161252137179396</v>
      </c>
      <c r="Y51" s="46">
        <v>50.838747862820611</v>
      </c>
      <c r="Z51" s="38">
        <v>99.999999999999972</v>
      </c>
    </row>
  </sheetData>
  <mergeCells count="16">
    <mergeCell ref="X2:Z2"/>
    <mergeCell ref="C28:E28"/>
    <mergeCell ref="F28:H28"/>
    <mergeCell ref="I28:K28"/>
    <mergeCell ref="L28:N28"/>
    <mergeCell ref="O28:Q28"/>
    <mergeCell ref="R28:T28"/>
    <mergeCell ref="U28:W28"/>
    <mergeCell ref="X28:Z28"/>
    <mergeCell ref="C2:E2"/>
    <mergeCell ref="F2:H2"/>
    <mergeCell ref="I2:K2"/>
    <mergeCell ref="L2:N2"/>
    <mergeCell ref="O2:Q2"/>
    <mergeCell ref="R2:T2"/>
    <mergeCell ref="U2:W2"/>
  </mergeCells>
  <printOptions horizontalCentered="1"/>
  <pageMargins left="0.19685039370078741" right="0.19685039370078741" top="1.3385826771653544" bottom="0.23622047244094491" header="0.31496062992125984" footer="0.15748031496062992"/>
  <pageSetup paperSize="9" scale="7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1"/>
  <sheetViews>
    <sheetView workbookViewId="0">
      <selection activeCell="B1" sqref="B1:Z51"/>
    </sheetView>
  </sheetViews>
  <sheetFormatPr defaultRowHeight="12.75" x14ac:dyDescent="0.2"/>
  <cols>
    <col min="1" max="1" width="9.140625" style="49"/>
    <col min="2" max="2" width="6.85546875" style="49" customWidth="1"/>
    <col min="3" max="3" width="7.42578125" style="49" bestFit="1" customWidth="1"/>
    <col min="4" max="4" width="8.140625" style="49" bestFit="1" customWidth="1"/>
    <col min="5" max="5" width="8.42578125" style="49" bestFit="1" customWidth="1"/>
    <col min="6" max="6" width="7.42578125" style="49" bestFit="1" customWidth="1"/>
    <col min="7" max="7" width="8.140625" style="49" bestFit="1" customWidth="1"/>
    <col min="8" max="8" width="8.7109375" style="49" customWidth="1"/>
    <col min="9" max="9" width="7.42578125" style="49" bestFit="1" customWidth="1"/>
    <col min="10" max="10" width="8.140625" style="49" bestFit="1" customWidth="1"/>
    <col min="11" max="11" width="8.42578125" style="49" bestFit="1" customWidth="1"/>
    <col min="12" max="12" width="7.42578125" style="49" bestFit="1" customWidth="1"/>
    <col min="13" max="13" width="8.140625" style="49" bestFit="1" customWidth="1"/>
    <col min="14" max="15" width="7.42578125" style="49" bestFit="1" customWidth="1"/>
    <col min="16" max="16" width="8.140625" style="49" bestFit="1" customWidth="1"/>
    <col min="17" max="18" width="7.42578125" style="49" bestFit="1" customWidth="1"/>
    <col min="19" max="19" width="8.140625" style="49" bestFit="1" customWidth="1"/>
    <col min="20" max="21" width="7.42578125" style="49" bestFit="1" customWidth="1"/>
    <col min="22" max="22" width="8.140625" style="49" bestFit="1" customWidth="1"/>
    <col min="23" max="24" width="7.42578125" style="49" bestFit="1" customWidth="1"/>
    <col min="25" max="25" width="8.140625" style="49" bestFit="1" customWidth="1"/>
    <col min="26" max="26" width="7.42578125" style="49" bestFit="1" customWidth="1"/>
    <col min="27" max="16384" width="9.140625" style="49"/>
  </cols>
  <sheetData>
    <row r="1" spans="2:26" ht="13.5" thickBot="1" x14ac:dyDescent="0.25">
      <c r="B1" s="1" t="s">
        <v>38</v>
      </c>
    </row>
    <row r="2" spans="2:26" ht="15.75" customHeight="1" thickBot="1" x14ac:dyDescent="0.25">
      <c r="B2" s="50"/>
      <c r="C2" s="107">
        <v>2015</v>
      </c>
      <c r="D2" s="108"/>
      <c r="E2" s="109"/>
      <c r="F2" s="107">
        <v>2020</v>
      </c>
      <c r="G2" s="108"/>
      <c r="H2" s="109"/>
      <c r="I2" s="107">
        <v>2025</v>
      </c>
      <c r="J2" s="108"/>
      <c r="K2" s="109"/>
      <c r="L2" s="107">
        <v>2030</v>
      </c>
      <c r="M2" s="108"/>
      <c r="N2" s="109"/>
      <c r="O2" s="107">
        <v>2035</v>
      </c>
      <c r="P2" s="108"/>
      <c r="Q2" s="109"/>
      <c r="R2" s="107">
        <v>2040</v>
      </c>
      <c r="S2" s="108"/>
      <c r="T2" s="109"/>
      <c r="U2" s="107">
        <v>2045</v>
      </c>
      <c r="V2" s="108"/>
      <c r="W2" s="109"/>
      <c r="X2" s="107">
        <v>2050</v>
      </c>
      <c r="Y2" s="108"/>
      <c r="Z2" s="109"/>
    </row>
    <row r="3" spans="2:26" ht="13.5" thickBot="1" x14ac:dyDescent="0.25">
      <c r="B3" s="4" t="s">
        <v>28</v>
      </c>
      <c r="C3" s="30" t="s">
        <v>24</v>
      </c>
      <c r="D3" s="31" t="s">
        <v>25</v>
      </c>
      <c r="E3" s="32" t="s">
        <v>26</v>
      </c>
      <c r="F3" s="30" t="s">
        <v>24</v>
      </c>
      <c r="G3" s="31" t="s">
        <v>25</v>
      </c>
      <c r="H3" s="32" t="s">
        <v>27</v>
      </c>
      <c r="I3" s="30" t="s">
        <v>24</v>
      </c>
      <c r="J3" s="31" t="s">
        <v>25</v>
      </c>
      <c r="K3" s="32" t="s">
        <v>27</v>
      </c>
      <c r="L3" s="30" t="s">
        <v>24</v>
      </c>
      <c r="M3" s="31" t="s">
        <v>25</v>
      </c>
      <c r="N3" s="32" t="s">
        <v>27</v>
      </c>
      <c r="O3" s="30" t="s">
        <v>24</v>
      </c>
      <c r="P3" s="31" t="s">
        <v>25</v>
      </c>
      <c r="Q3" s="32" t="s">
        <v>27</v>
      </c>
      <c r="R3" s="30" t="s">
        <v>24</v>
      </c>
      <c r="S3" s="31" t="s">
        <v>25</v>
      </c>
      <c r="T3" s="32" t="s">
        <v>27</v>
      </c>
      <c r="U3" s="30" t="s">
        <v>24</v>
      </c>
      <c r="V3" s="31" t="s">
        <v>25</v>
      </c>
      <c r="W3" s="32" t="s">
        <v>27</v>
      </c>
      <c r="X3" s="30" t="s">
        <v>24</v>
      </c>
      <c r="Y3" s="31" t="s">
        <v>25</v>
      </c>
      <c r="Z3" s="32" t="s">
        <v>27</v>
      </c>
    </row>
    <row r="4" spans="2:26" x14ac:dyDescent="0.2">
      <c r="B4" s="51" t="s">
        <v>29</v>
      </c>
      <c r="C4" s="63">
        <v>256.75799999999998</v>
      </c>
      <c r="D4" s="62">
        <v>242.68299999999999</v>
      </c>
      <c r="E4" s="64">
        <v>499.44099999999997</v>
      </c>
      <c r="F4" s="63">
        <v>203.23646350135903</v>
      </c>
      <c r="G4" s="62">
        <v>193.68771737229289</v>
      </c>
      <c r="H4" s="64">
        <v>396.92418087365189</v>
      </c>
      <c r="I4" s="63">
        <v>177.90220585926562</v>
      </c>
      <c r="J4" s="62">
        <v>169.61825100977674</v>
      </c>
      <c r="K4" s="64">
        <v>347.52045686904233</v>
      </c>
      <c r="L4" s="63">
        <v>174.54153206964955</v>
      </c>
      <c r="M4" s="62">
        <v>166.44488403699665</v>
      </c>
      <c r="N4" s="64">
        <v>340.98641610664617</v>
      </c>
      <c r="O4" s="63">
        <v>177.13636275382717</v>
      </c>
      <c r="P4" s="62">
        <v>168.93737665752874</v>
      </c>
      <c r="Q4" s="64">
        <v>346.07373941135592</v>
      </c>
      <c r="R4" s="63">
        <v>175.95279819438292</v>
      </c>
      <c r="S4" s="62">
        <v>167.81800971690205</v>
      </c>
      <c r="T4" s="64">
        <v>343.77080791128498</v>
      </c>
      <c r="U4" s="63">
        <v>171.68474493641071</v>
      </c>
      <c r="V4" s="62">
        <v>163.76741608072678</v>
      </c>
      <c r="W4" s="64">
        <v>335.45216101713748</v>
      </c>
      <c r="X4" s="63">
        <v>156.60344902322223</v>
      </c>
      <c r="Y4" s="62">
        <v>149.36780929192645</v>
      </c>
      <c r="Z4" s="64">
        <v>305.97125831514865</v>
      </c>
    </row>
    <row r="5" spans="2:26" x14ac:dyDescent="0.2">
      <c r="B5" s="52" t="s">
        <v>21</v>
      </c>
      <c r="C5" s="57">
        <v>280.49799999999999</v>
      </c>
      <c r="D5" s="55">
        <v>268</v>
      </c>
      <c r="E5" s="59">
        <v>548.49800000000005</v>
      </c>
      <c r="F5" s="57">
        <v>259.23527463379156</v>
      </c>
      <c r="G5" s="55">
        <v>244.55973734680518</v>
      </c>
      <c r="H5" s="59">
        <v>503.79501198059677</v>
      </c>
      <c r="I5" s="57">
        <v>204.5384083564384</v>
      </c>
      <c r="J5" s="55">
        <v>194.58640455005411</v>
      </c>
      <c r="K5" s="59">
        <v>399.12481290649248</v>
      </c>
      <c r="L5" s="57">
        <v>180.11600048537198</v>
      </c>
      <c r="M5" s="55">
        <v>171.42654467759172</v>
      </c>
      <c r="N5" s="59">
        <v>351.54254516296368</v>
      </c>
      <c r="O5" s="57">
        <v>176.3325303727238</v>
      </c>
      <c r="P5" s="55">
        <v>167.91555492540888</v>
      </c>
      <c r="Q5" s="59">
        <v>344.24808529813265</v>
      </c>
      <c r="R5" s="57">
        <v>179.25633388066328</v>
      </c>
      <c r="S5" s="55">
        <v>170.72037619173838</v>
      </c>
      <c r="T5" s="59">
        <v>349.97671007240166</v>
      </c>
      <c r="U5" s="57">
        <v>178.08464387587273</v>
      </c>
      <c r="V5" s="55">
        <v>169.63085397556699</v>
      </c>
      <c r="W5" s="59">
        <v>347.71549785143975</v>
      </c>
      <c r="X5" s="57">
        <v>174.05948601669726</v>
      </c>
      <c r="Y5" s="55">
        <v>165.80884957304204</v>
      </c>
      <c r="Z5" s="59">
        <v>339.86833558973927</v>
      </c>
    </row>
    <row r="6" spans="2:26" x14ac:dyDescent="0.2">
      <c r="B6" s="52" t="s">
        <v>2</v>
      </c>
      <c r="C6" s="57">
        <v>271.27</v>
      </c>
      <c r="D6" s="55">
        <v>258.709</v>
      </c>
      <c r="E6" s="59">
        <v>529.97900000000004</v>
      </c>
      <c r="F6" s="57">
        <v>282.24349982280751</v>
      </c>
      <c r="G6" s="55">
        <v>268.67312296071083</v>
      </c>
      <c r="H6" s="59">
        <v>550.91662278351839</v>
      </c>
      <c r="I6" s="57">
        <v>259.89748958276863</v>
      </c>
      <c r="J6" s="55">
        <v>244.53060832608409</v>
      </c>
      <c r="K6" s="59">
        <v>504.42809790885275</v>
      </c>
      <c r="L6" s="57">
        <v>205.90968082877154</v>
      </c>
      <c r="M6" s="55">
        <v>195.27238278498655</v>
      </c>
      <c r="N6" s="59">
        <v>401.18206361375809</v>
      </c>
      <c r="O6" s="57">
        <v>181.07723461721395</v>
      </c>
      <c r="P6" s="55">
        <v>171.81202002412084</v>
      </c>
      <c r="Q6" s="59">
        <v>352.88925464133479</v>
      </c>
      <c r="R6" s="57">
        <v>177.47045447718946</v>
      </c>
      <c r="S6" s="55">
        <v>168.47136569523735</v>
      </c>
      <c r="T6" s="59">
        <v>345.94182017242679</v>
      </c>
      <c r="U6" s="57">
        <v>180.40883105439536</v>
      </c>
      <c r="V6" s="55">
        <v>171.29255301601492</v>
      </c>
      <c r="W6" s="59">
        <v>351.70138407041026</v>
      </c>
      <c r="X6" s="57">
        <v>179.37848831523303</v>
      </c>
      <c r="Y6" s="55">
        <v>170.34982389547008</v>
      </c>
      <c r="Z6" s="59">
        <v>349.72831221070317</v>
      </c>
    </row>
    <row r="7" spans="2:26" s="76" customFormat="1" x14ac:dyDescent="0.2">
      <c r="B7" s="75" t="s">
        <v>3</v>
      </c>
      <c r="C7" s="86">
        <v>273.72699999999998</v>
      </c>
      <c r="D7" s="87">
        <v>263.91899999999998</v>
      </c>
      <c r="E7" s="88">
        <v>537.64599999999996</v>
      </c>
      <c r="F7" s="86">
        <v>275.56538519767923</v>
      </c>
      <c r="G7" s="87">
        <v>260.11577714688372</v>
      </c>
      <c r="H7" s="88">
        <v>535.68116234456295</v>
      </c>
      <c r="I7" s="86">
        <v>284.35139088314423</v>
      </c>
      <c r="J7" s="87">
        <v>269.34103346038552</v>
      </c>
      <c r="K7" s="88">
        <v>553.69242434352975</v>
      </c>
      <c r="L7" s="86">
        <v>262.91546633968233</v>
      </c>
      <c r="M7" s="87">
        <v>246.07536400662761</v>
      </c>
      <c r="N7" s="88">
        <v>508.99083034630991</v>
      </c>
      <c r="O7" s="86">
        <v>208.21828173950942</v>
      </c>
      <c r="P7" s="87">
        <v>196.58400866102818</v>
      </c>
      <c r="Q7" s="88">
        <v>404.80229040053763</v>
      </c>
      <c r="R7" s="86">
        <v>183.74560181997686</v>
      </c>
      <c r="S7" s="87">
        <v>173.53386636462034</v>
      </c>
      <c r="T7" s="88">
        <v>357.27946818459719</v>
      </c>
      <c r="U7" s="86">
        <v>180.19424631029418</v>
      </c>
      <c r="V7" s="87">
        <v>170.23690230218043</v>
      </c>
      <c r="W7" s="88">
        <v>350.43114861247454</v>
      </c>
      <c r="X7" s="86">
        <v>183.34684760306683</v>
      </c>
      <c r="Y7" s="87">
        <v>173.33044998167628</v>
      </c>
      <c r="Z7" s="88">
        <v>356.67729758474314</v>
      </c>
    </row>
    <row r="8" spans="2:26" x14ac:dyDescent="0.2">
      <c r="B8" s="52" t="s">
        <v>4</v>
      </c>
      <c r="C8" s="57">
        <v>292.47000000000003</v>
      </c>
      <c r="D8" s="55">
        <v>282.66399999999999</v>
      </c>
      <c r="E8" s="59">
        <v>575.13400000000001</v>
      </c>
      <c r="F8" s="57">
        <v>280.29964682461213</v>
      </c>
      <c r="G8" s="55">
        <v>266.21080268613127</v>
      </c>
      <c r="H8" s="59">
        <v>546.51044951074334</v>
      </c>
      <c r="I8" s="57">
        <v>278.12020451663318</v>
      </c>
      <c r="J8" s="55">
        <v>261.2570873247418</v>
      </c>
      <c r="K8" s="59">
        <v>539.37729184137493</v>
      </c>
      <c r="L8" s="57">
        <v>289.28048995340527</v>
      </c>
      <c r="M8" s="55">
        <v>272.36160267643686</v>
      </c>
      <c r="N8" s="59">
        <v>561.64209262984218</v>
      </c>
      <c r="O8" s="57">
        <v>266.31813898471796</v>
      </c>
      <c r="P8" s="55">
        <v>248.57446408392687</v>
      </c>
      <c r="Q8" s="59">
        <v>514.8926030686448</v>
      </c>
      <c r="R8" s="57">
        <v>213.58979116855551</v>
      </c>
      <c r="S8" s="55">
        <v>200.62819282528366</v>
      </c>
      <c r="T8" s="59">
        <v>414.21798399383914</v>
      </c>
      <c r="U8" s="57">
        <v>189.58680757202529</v>
      </c>
      <c r="V8" s="55">
        <v>177.81348800847843</v>
      </c>
      <c r="W8" s="59">
        <v>367.40029558050372</v>
      </c>
      <c r="X8" s="57">
        <v>186.8499519515928</v>
      </c>
      <c r="Y8" s="55">
        <v>175.25721842716666</v>
      </c>
      <c r="Z8" s="59">
        <v>362.10717037875952</v>
      </c>
    </row>
    <row r="9" spans="2:26" x14ac:dyDescent="0.2">
      <c r="B9" s="52" t="s">
        <v>5</v>
      </c>
      <c r="C9" s="57">
        <v>306.63600000000002</v>
      </c>
      <c r="D9" s="55">
        <v>304.48599999999999</v>
      </c>
      <c r="E9" s="59">
        <v>611.12199999999996</v>
      </c>
      <c r="F9" s="57">
        <v>293.02359691559826</v>
      </c>
      <c r="G9" s="55">
        <v>282.01972001181207</v>
      </c>
      <c r="H9" s="59">
        <v>575.04331692741027</v>
      </c>
      <c r="I9" s="57">
        <v>276.67686654065028</v>
      </c>
      <c r="J9" s="55">
        <v>264.4035999505515</v>
      </c>
      <c r="K9" s="59">
        <v>541.08046649120183</v>
      </c>
      <c r="L9" s="57">
        <v>278.97591055251706</v>
      </c>
      <c r="M9" s="55">
        <v>262.49889378883256</v>
      </c>
      <c r="N9" s="59">
        <v>541.47480434134968</v>
      </c>
      <c r="O9" s="57">
        <v>288.00270258205734</v>
      </c>
      <c r="P9" s="55">
        <v>272.63706847051429</v>
      </c>
      <c r="Q9" s="59">
        <v>560.63977105257175</v>
      </c>
      <c r="R9" s="57">
        <v>268.87165151400393</v>
      </c>
      <c r="S9" s="55">
        <v>251.36263796610521</v>
      </c>
      <c r="T9" s="59">
        <v>520.23428948010917</v>
      </c>
      <c r="U9" s="57">
        <v>217.33289084350073</v>
      </c>
      <c r="V9" s="55">
        <v>203.93608660519263</v>
      </c>
      <c r="W9" s="59">
        <v>421.26897744869336</v>
      </c>
      <c r="X9" s="57">
        <v>194.93577399724177</v>
      </c>
      <c r="Y9" s="55">
        <v>182.18255443534784</v>
      </c>
      <c r="Z9" s="59">
        <v>377.11832843258964</v>
      </c>
    </row>
    <row r="10" spans="2:26" x14ac:dyDescent="0.2">
      <c r="B10" s="52" t="s">
        <v>6</v>
      </c>
      <c r="C10" s="57">
        <v>379.459</v>
      </c>
      <c r="D10" s="55">
        <v>372.10599999999999</v>
      </c>
      <c r="E10" s="59">
        <v>751.56500000000005</v>
      </c>
      <c r="F10" s="57">
        <v>300.83578608831806</v>
      </c>
      <c r="G10" s="55">
        <v>301.49414621508907</v>
      </c>
      <c r="H10" s="59">
        <v>602.32993230340708</v>
      </c>
      <c r="I10" s="57">
        <v>284.14675680037681</v>
      </c>
      <c r="J10" s="55">
        <v>278.20584543270581</v>
      </c>
      <c r="K10" s="59">
        <v>562.35260223308262</v>
      </c>
      <c r="L10" s="57">
        <v>272.77315545485425</v>
      </c>
      <c r="M10" s="55">
        <v>263.51742390836552</v>
      </c>
      <c r="N10" s="59">
        <v>536.29057936321976</v>
      </c>
      <c r="O10" s="57">
        <v>272.97112689075402</v>
      </c>
      <c r="P10" s="55">
        <v>260.80896396574178</v>
      </c>
      <c r="Q10" s="59">
        <v>533.7800908564958</v>
      </c>
      <c r="R10" s="57">
        <v>285.87322403738438</v>
      </c>
      <c r="S10" s="55">
        <v>273.07062724761079</v>
      </c>
      <c r="T10" s="59">
        <v>558.94385128499516</v>
      </c>
      <c r="U10" s="57">
        <v>267.83661937622082</v>
      </c>
      <c r="V10" s="55">
        <v>252.25591865964367</v>
      </c>
      <c r="W10" s="59">
        <v>520.09253803586444</v>
      </c>
      <c r="X10" s="57">
        <v>218.12827790286332</v>
      </c>
      <c r="Y10" s="55">
        <v>205.83534479064303</v>
      </c>
      <c r="Z10" s="59">
        <v>423.9636226935063</v>
      </c>
    </row>
    <row r="11" spans="2:26" x14ac:dyDescent="0.2">
      <c r="B11" s="52" t="s">
        <v>7</v>
      </c>
      <c r="C11" s="57">
        <v>407.21</v>
      </c>
      <c r="D11" s="55">
        <v>406.95499999999998</v>
      </c>
      <c r="E11" s="59">
        <v>814.16499999999996</v>
      </c>
      <c r="F11" s="57">
        <v>370.55312887170663</v>
      </c>
      <c r="G11" s="55">
        <v>369.14992788666325</v>
      </c>
      <c r="H11" s="59">
        <v>739.70305675836983</v>
      </c>
      <c r="I11" s="57">
        <v>291.02664085922447</v>
      </c>
      <c r="J11" s="55">
        <v>298.27643747693469</v>
      </c>
      <c r="K11" s="59">
        <v>589.30307833615927</v>
      </c>
      <c r="L11" s="57">
        <v>278.22966331479699</v>
      </c>
      <c r="M11" s="55">
        <v>276.96508913906143</v>
      </c>
      <c r="N11" s="59">
        <v>555.19475245385854</v>
      </c>
      <c r="O11" s="57">
        <v>265.76321365667678</v>
      </c>
      <c r="P11" s="55">
        <v>261.94738753698749</v>
      </c>
      <c r="Q11" s="59">
        <v>527.71060119366427</v>
      </c>
      <c r="R11" s="57">
        <v>268.49523046846963</v>
      </c>
      <c r="S11" s="55">
        <v>260.47517446771815</v>
      </c>
      <c r="T11" s="59">
        <v>528.97040493618783</v>
      </c>
      <c r="U11" s="57">
        <v>281.90352185301248</v>
      </c>
      <c r="V11" s="55">
        <v>272.90528776258213</v>
      </c>
      <c r="W11" s="59">
        <v>554.80880961559455</v>
      </c>
      <c r="X11" s="57">
        <v>265.07318770489474</v>
      </c>
      <c r="Y11" s="55">
        <v>252.76326664268603</v>
      </c>
      <c r="Z11" s="59">
        <v>517.8364543475808</v>
      </c>
    </row>
    <row r="12" spans="2:26" x14ac:dyDescent="0.2">
      <c r="B12" s="52" t="s">
        <v>8</v>
      </c>
      <c r="C12" s="57">
        <v>404.59899999999999</v>
      </c>
      <c r="D12" s="55">
        <v>414.97</v>
      </c>
      <c r="E12" s="59">
        <v>819.56899999999996</v>
      </c>
      <c r="F12" s="57">
        <v>395.66053386660769</v>
      </c>
      <c r="G12" s="55">
        <v>403.60066707139111</v>
      </c>
      <c r="H12" s="59">
        <v>799.26120093799886</v>
      </c>
      <c r="I12" s="57">
        <v>359.15306399665099</v>
      </c>
      <c r="J12" s="55">
        <v>365.82528347386676</v>
      </c>
      <c r="K12" s="59">
        <v>724.97834747051775</v>
      </c>
      <c r="L12" s="57">
        <v>283.12288187081157</v>
      </c>
      <c r="M12" s="55">
        <v>296.50343654919834</v>
      </c>
      <c r="N12" s="59">
        <v>579.62631842000997</v>
      </c>
      <c r="O12" s="57">
        <v>270.02474912675348</v>
      </c>
      <c r="P12" s="55">
        <v>275.08456638936036</v>
      </c>
      <c r="Q12" s="59">
        <v>545.10931551611372</v>
      </c>
      <c r="R12" s="57">
        <v>258.89452789178353</v>
      </c>
      <c r="S12" s="55">
        <v>260.75113818744529</v>
      </c>
      <c r="T12" s="59">
        <v>519.64566607922882</v>
      </c>
      <c r="U12" s="57">
        <v>261.8170432000623</v>
      </c>
      <c r="V12" s="55">
        <v>259.31225704985241</v>
      </c>
      <c r="W12" s="59">
        <v>521.12930024991476</v>
      </c>
      <c r="X12" s="57">
        <v>275.75118522044255</v>
      </c>
      <c r="Y12" s="55">
        <v>272.0780339140187</v>
      </c>
      <c r="Z12" s="59">
        <v>547.82921913446125</v>
      </c>
    </row>
    <row r="13" spans="2:26" x14ac:dyDescent="0.2">
      <c r="B13" s="52" t="s">
        <v>9</v>
      </c>
      <c r="C13" s="57">
        <v>397.226</v>
      </c>
      <c r="D13" s="55">
        <v>420.07499999999999</v>
      </c>
      <c r="E13" s="59">
        <v>817.30100000000004</v>
      </c>
      <c r="F13" s="57">
        <v>391.30879785236948</v>
      </c>
      <c r="G13" s="55">
        <v>411.07612265763368</v>
      </c>
      <c r="H13" s="59">
        <v>802.3849205100031</v>
      </c>
      <c r="I13" s="57">
        <v>382.77009353273445</v>
      </c>
      <c r="J13" s="55">
        <v>399.70170646646744</v>
      </c>
      <c r="K13" s="59">
        <v>782.47179999920195</v>
      </c>
      <c r="L13" s="57">
        <v>348.73951580356015</v>
      </c>
      <c r="M13" s="55">
        <v>363.05025653544783</v>
      </c>
      <c r="N13" s="59">
        <v>711.7897723390081</v>
      </c>
      <c r="O13" s="57">
        <v>273.42021921340853</v>
      </c>
      <c r="P13" s="55">
        <v>293.95764258534814</v>
      </c>
      <c r="Q13" s="59">
        <v>567.37786179875673</v>
      </c>
      <c r="R13" s="57">
        <v>260.99046198546012</v>
      </c>
      <c r="S13" s="55">
        <v>272.93702481173671</v>
      </c>
      <c r="T13" s="59">
        <v>533.92748679719682</v>
      </c>
      <c r="U13" s="57">
        <v>249.96656394901458</v>
      </c>
      <c r="V13" s="55">
        <v>258.67765533731909</v>
      </c>
      <c r="W13" s="59">
        <v>508.64421928633368</v>
      </c>
      <c r="X13" s="57">
        <v>253.12967433318389</v>
      </c>
      <c r="Y13" s="55">
        <v>257.40341138606971</v>
      </c>
      <c r="Z13" s="59">
        <v>510.53308571925362</v>
      </c>
    </row>
    <row r="14" spans="2:26" x14ac:dyDescent="0.2">
      <c r="B14" s="52" t="s">
        <v>10</v>
      </c>
      <c r="C14" s="57">
        <v>352.642</v>
      </c>
      <c r="D14" s="55">
        <v>387.19099999999997</v>
      </c>
      <c r="E14" s="59">
        <v>739.83299999999997</v>
      </c>
      <c r="F14" s="57">
        <v>381.74124143587011</v>
      </c>
      <c r="G14" s="55">
        <v>415.05646913625532</v>
      </c>
      <c r="H14" s="59">
        <v>796.79771057212542</v>
      </c>
      <c r="I14" s="57">
        <v>376.09678800071771</v>
      </c>
      <c r="J14" s="55">
        <v>406.03092725233455</v>
      </c>
      <c r="K14" s="59">
        <v>782.12771525305232</v>
      </c>
      <c r="L14" s="57">
        <v>369.01508233489551</v>
      </c>
      <c r="M14" s="55">
        <v>395.36551369643752</v>
      </c>
      <c r="N14" s="59">
        <v>764.38059603133308</v>
      </c>
      <c r="O14" s="57">
        <v>335.1603197765624</v>
      </c>
      <c r="P14" s="55">
        <v>358.71556253949564</v>
      </c>
      <c r="Q14" s="59">
        <v>693.87588231605798</v>
      </c>
      <c r="R14" s="57">
        <v>261.70429654983457</v>
      </c>
      <c r="S14" s="55">
        <v>290.38320083557801</v>
      </c>
      <c r="T14" s="59">
        <v>552.08749738541258</v>
      </c>
      <c r="U14" s="57">
        <v>249.36809378388548</v>
      </c>
      <c r="V14" s="55">
        <v>269.58423991415395</v>
      </c>
      <c r="W14" s="59">
        <v>518.95233369803941</v>
      </c>
      <c r="X14" s="57">
        <v>238.65741954018335</v>
      </c>
      <c r="Y14" s="55">
        <v>255.33093434857165</v>
      </c>
      <c r="Z14" s="59">
        <v>493.98835388875494</v>
      </c>
    </row>
    <row r="15" spans="2:26" x14ac:dyDescent="0.2">
      <c r="B15" s="52" t="s">
        <v>11</v>
      </c>
      <c r="C15" s="57">
        <v>337.25</v>
      </c>
      <c r="D15" s="55">
        <v>370.39100000000002</v>
      </c>
      <c r="E15" s="59">
        <v>707.64099999999996</v>
      </c>
      <c r="F15" s="57">
        <v>335.97593572135918</v>
      </c>
      <c r="G15" s="55">
        <v>381.16530612428488</v>
      </c>
      <c r="H15" s="59">
        <v>717.14124184564412</v>
      </c>
      <c r="I15" s="57">
        <v>364.0360254623522</v>
      </c>
      <c r="J15" s="55">
        <v>408.61275820350795</v>
      </c>
      <c r="K15" s="59">
        <v>772.64878366586004</v>
      </c>
      <c r="L15" s="57">
        <v>359.00497846636682</v>
      </c>
      <c r="M15" s="55">
        <v>399.85445382530486</v>
      </c>
      <c r="N15" s="59">
        <v>758.85943229167162</v>
      </c>
      <c r="O15" s="57">
        <v>351.31740000403556</v>
      </c>
      <c r="P15" s="55">
        <v>388.91574996449185</v>
      </c>
      <c r="Q15" s="59">
        <v>740.23314996852753</v>
      </c>
      <c r="R15" s="57">
        <v>318.17938090935047</v>
      </c>
      <c r="S15" s="55">
        <v>352.58147878990837</v>
      </c>
      <c r="T15" s="59">
        <v>670.76085969925884</v>
      </c>
      <c r="U15" s="57">
        <v>247.29147484954015</v>
      </c>
      <c r="V15" s="55">
        <v>285.31066449096977</v>
      </c>
      <c r="W15" s="59">
        <v>532.60213934050989</v>
      </c>
      <c r="X15" s="57">
        <v>235.15027575583628</v>
      </c>
      <c r="Y15" s="55">
        <v>264.55607534255591</v>
      </c>
      <c r="Z15" s="59">
        <v>499.70635109839219</v>
      </c>
    </row>
    <row r="16" spans="2:26" x14ac:dyDescent="0.2">
      <c r="B16" s="52" t="s">
        <v>12</v>
      </c>
      <c r="C16" s="57">
        <v>304.75099999999998</v>
      </c>
      <c r="D16" s="55">
        <v>332.3</v>
      </c>
      <c r="E16" s="59">
        <v>637.05100000000004</v>
      </c>
      <c r="F16" s="57">
        <v>318.7665426230347</v>
      </c>
      <c r="G16" s="55">
        <v>363.06991976010636</v>
      </c>
      <c r="H16" s="59">
        <v>681.836462383141</v>
      </c>
      <c r="I16" s="57">
        <v>317.18661334867301</v>
      </c>
      <c r="J16" s="55">
        <v>373.62257748389527</v>
      </c>
      <c r="K16" s="59">
        <v>690.80919083256833</v>
      </c>
      <c r="L16" s="57">
        <v>343.58328800721534</v>
      </c>
      <c r="M16" s="55">
        <v>400.15715632889601</v>
      </c>
      <c r="N16" s="59">
        <v>743.74044433611141</v>
      </c>
      <c r="O16" s="57">
        <v>337.60026064084144</v>
      </c>
      <c r="P16" s="55">
        <v>390.99524511832607</v>
      </c>
      <c r="Q16" s="59">
        <v>728.59550575916751</v>
      </c>
      <c r="R16" s="57">
        <v>329.55961431347316</v>
      </c>
      <c r="S16" s="55">
        <v>379.89466994072603</v>
      </c>
      <c r="T16" s="59">
        <v>709.45428425419914</v>
      </c>
      <c r="U16" s="57">
        <v>297.30809151258484</v>
      </c>
      <c r="V16" s="55">
        <v>343.99088162414387</v>
      </c>
      <c r="W16" s="59">
        <v>641.29897313672859</v>
      </c>
      <c r="X16" s="57">
        <v>230.34495841511284</v>
      </c>
      <c r="Y16" s="55">
        <v>278.14687700537712</v>
      </c>
      <c r="Z16" s="59">
        <v>508.49183542049002</v>
      </c>
    </row>
    <row r="17" spans="2:26" s="76" customFormat="1" x14ac:dyDescent="0.2">
      <c r="B17" s="75" t="s">
        <v>13</v>
      </c>
      <c r="C17" s="86">
        <v>285.90699999999998</v>
      </c>
      <c r="D17" s="87">
        <v>322.40100000000001</v>
      </c>
      <c r="E17" s="88">
        <v>608.30799999999999</v>
      </c>
      <c r="F17" s="86">
        <v>283.25238323007483</v>
      </c>
      <c r="G17" s="87">
        <v>322.99173571639318</v>
      </c>
      <c r="H17" s="88">
        <v>606.24411894646801</v>
      </c>
      <c r="I17" s="86">
        <v>296.06049494320069</v>
      </c>
      <c r="J17" s="87">
        <v>352.97923329713836</v>
      </c>
      <c r="K17" s="88">
        <v>649.03972824033906</v>
      </c>
      <c r="L17" s="86">
        <v>294.38482784677228</v>
      </c>
      <c r="M17" s="87">
        <v>362.72016627683314</v>
      </c>
      <c r="N17" s="88">
        <v>657.10499412360548</v>
      </c>
      <c r="O17" s="86">
        <v>318.22132742288659</v>
      </c>
      <c r="P17" s="87">
        <v>388.00473921208015</v>
      </c>
      <c r="Q17" s="88">
        <v>706.22606663496674</v>
      </c>
      <c r="R17" s="86">
        <v>312.20784108522685</v>
      </c>
      <c r="S17" s="87">
        <v>378.74283781350078</v>
      </c>
      <c r="T17" s="88">
        <v>690.95067889872769</v>
      </c>
      <c r="U17" s="86">
        <v>304.18616613408994</v>
      </c>
      <c r="V17" s="87">
        <v>367.5879121696139</v>
      </c>
      <c r="W17" s="88">
        <v>671.77407830370385</v>
      </c>
      <c r="X17" s="86">
        <v>273.98495218933073</v>
      </c>
      <c r="Y17" s="87">
        <v>332.64306216987757</v>
      </c>
      <c r="Z17" s="88">
        <v>606.62801435920824</v>
      </c>
    </row>
    <row r="18" spans="2:26" x14ac:dyDescent="0.2">
      <c r="B18" s="52" t="s">
        <v>14</v>
      </c>
      <c r="C18" s="57">
        <v>225.34899999999999</v>
      </c>
      <c r="D18" s="55">
        <v>261.55799999999999</v>
      </c>
      <c r="E18" s="59">
        <v>486.90699999999998</v>
      </c>
      <c r="F18" s="57">
        <v>258.52641795653813</v>
      </c>
      <c r="G18" s="55">
        <v>308.04861437797223</v>
      </c>
      <c r="H18" s="59">
        <v>566.5750323345103</v>
      </c>
      <c r="I18" s="57">
        <v>256.34151845573467</v>
      </c>
      <c r="J18" s="55">
        <v>308.83804653257221</v>
      </c>
      <c r="K18" s="59">
        <v>565.17956498830688</v>
      </c>
      <c r="L18" s="57">
        <v>268.25224410179572</v>
      </c>
      <c r="M18" s="55">
        <v>337.62392773160235</v>
      </c>
      <c r="N18" s="59">
        <v>605.87617183339808</v>
      </c>
      <c r="O18" s="57">
        <v>266.45225097302495</v>
      </c>
      <c r="P18" s="55">
        <v>346.81241940465441</v>
      </c>
      <c r="Q18" s="59">
        <v>613.26467037767941</v>
      </c>
      <c r="R18" s="57">
        <v>287.98512790924599</v>
      </c>
      <c r="S18" s="55">
        <v>371.07130901662697</v>
      </c>
      <c r="T18" s="59">
        <v>659.05643692587296</v>
      </c>
      <c r="U18" s="57">
        <v>282.28456855776602</v>
      </c>
      <c r="V18" s="55">
        <v>362.15397913803383</v>
      </c>
      <c r="W18" s="59">
        <v>644.4385476957998</v>
      </c>
      <c r="X18" s="57">
        <v>274.97332454924765</v>
      </c>
      <c r="Y18" s="55">
        <v>351.58034740050721</v>
      </c>
      <c r="Z18" s="59">
        <v>626.55367194975486</v>
      </c>
    </row>
    <row r="19" spans="2:26" x14ac:dyDescent="0.2">
      <c r="B19" s="52" t="s">
        <v>15</v>
      </c>
      <c r="C19" s="57">
        <v>214.733</v>
      </c>
      <c r="D19" s="55">
        <v>278.15600000000001</v>
      </c>
      <c r="E19" s="59">
        <v>492.88900000000001</v>
      </c>
      <c r="F19" s="57">
        <v>193.00430804934925</v>
      </c>
      <c r="G19" s="55">
        <v>239.96945046817896</v>
      </c>
      <c r="H19" s="59">
        <v>432.97375851752821</v>
      </c>
      <c r="I19" s="57">
        <v>221.93968635099361</v>
      </c>
      <c r="J19" s="55">
        <v>282.77887264592817</v>
      </c>
      <c r="K19" s="59">
        <v>504.71855899692173</v>
      </c>
      <c r="L19" s="57">
        <v>219.96014267094685</v>
      </c>
      <c r="M19" s="55">
        <v>283.56309916357986</v>
      </c>
      <c r="N19" s="59">
        <v>503.52324183452674</v>
      </c>
      <c r="O19" s="57">
        <v>230.10901937192125</v>
      </c>
      <c r="P19" s="55">
        <v>310.30991162859749</v>
      </c>
      <c r="Q19" s="59">
        <v>540.41893100051868</v>
      </c>
      <c r="R19" s="57">
        <v>228.51128926867159</v>
      </c>
      <c r="S19" s="55">
        <v>318.67037059967186</v>
      </c>
      <c r="T19" s="59">
        <v>547.18165986834344</v>
      </c>
      <c r="U19" s="57">
        <v>247.11069914886639</v>
      </c>
      <c r="V19" s="55">
        <v>341.2217172715836</v>
      </c>
      <c r="W19" s="59">
        <v>588.33241642044993</v>
      </c>
      <c r="X19" s="57">
        <v>242.05789195520146</v>
      </c>
      <c r="Y19" s="55">
        <v>332.81702996707577</v>
      </c>
      <c r="Z19" s="59">
        <v>574.87492192227717</v>
      </c>
    </row>
    <row r="20" spans="2:26" x14ac:dyDescent="0.2">
      <c r="B20" s="52" t="s">
        <v>16</v>
      </c>
      <c r="C20" s="57">
        <v>159.49600000000001</v>
      </c>
      <c r="D20" s="55">
        <v>218.28</v>
      </c>
      <c r="E20" s="59">
        <v>377.77600000000001</v>
      </c>
      <c r="F20" s="57">
        <v>164.34982450007629</v>
      </c>
      <c r="G20" s="55">
        <v>230.03873091443725</v>
      </c>
      <c r="H20" s="59">
        <v>394.38855541451358</v>
      </c>
      <c r="I20" s="57">
        <v>147.84469838586216</v>
      </c>
      <c r="J20" s="55">
        <v>198.48970397997573</v>
      </c>
      <c r="K20" s="59">
        <v>346.33440236583789</v>
      </c>
      <c r="L20" s="57">
        <v>169.93950204887386</v>
      </c>
      <c r="M20" s="55">
        <v>233.86901485107884</v>
      </c>
      <c r="N20" s="59">
        <v>403.80851689995274</v>
      </c>
      <c r="O20" s="57">
        <v>168.32494101840032</v>
      </c>
      <c r="P20" s="55">
        <v>234.79239599990876</v>
      </c>
      <c r="Q20" s="59">
        <v>403.11733701830912</v>
      </c>
      <c r="R20" s="57">
        <v>176.14606379772141</v>
      </c>
      <c r="S20" s="55">
        <v>257.02775879202261</v>
      </c>
      <c r="T20" s="59">
        <v>433.17382258974402</v>
      </c>
      <c r="U20" s="57">
        <v>174.8239149744166</v>
      </c>
      <c r="V20" s="55">
        <v>263.4689318884104</v>
      </c>
      <c r="W20" s="59">
        <v>438.29284686282705</v>
      </c>
      <c r="X20" s="57">
        <v>189.30945257522251</v>
      </c>
      <c r="Y20" s="55">
        <v>282.52630020035622</v>
      </c>
      <c r="Z20" s="59">
        <v>471.83575277557878</v>
      </c>
    </row>
    <row r="21" spans="2:26" x14ac:dyDescent="0.2">
      <c r="B21" s="52" t="s">
        <v>17</v>
      </c>
      <c r="C21" s="57">
        <v>84.042000000000002</v>
      </c>
      <c r="D21" s="55">
        <v>127.825</v>
      </c>
      <c r="E21" s="59">
        <v>211.86699999999999</v>
      </c>
      <c r="F21" s="57">
        <v>98.842598979601746</v>
      </c>
      <c r="G21" s="55">
        <v>145.26285474751418</v>
      </c>
      <c r="H21" s="59">
        <v>244.10545372711593</v>
      </c>
      <c r="I21" s="57">
        <v>101.97814784529365</v>
      </c>
      <c r="J21" s="55">
        <v>152.62799337019089</v>
      </c>
      <c r="K21" s="59">
        <v>254.60614121548454</v>
      </c>
      <c r="L21" s="57">
        <v>92.206978231594746</v>
      </c>
      <c r="M21" s="55">
        <v>132.25391224564601</v>
      </c>
      <c r="N21" s="59">
        <v>224.46089047724075</v>
      </c>
      <c r="O21" s="57">
        <v>105.89293830654118</v>
      </c>
      <c r="P21" s="55">
        <v>155.38144542186475</v>
      </c>
      <c r="Q21" s="59">
        <v>261.27438372840595</v>
      </c>
      <c r="R21" s="57">
        <v>104.78465353877554</v>
      </c>
      <c r="S21" s="55">
        <v>156.08645827449294</v>
      </c>
      <c r="T21" s="59">
        <v>260.8711118132685</v>
      </c>
      <c r="U21" s="57">
        <v>109.68965165065129</v>
      </c>
      <c r="V21" s="55">
        <v>171.18651158484479</v>
      </c>
      <c r="W21" s="59">
        <v>280.87616323549611</v>
      </c>
      <c r="X21" s="57">
        <v>108.71418034222144</v>
      </c>
      <c r="Y21" s="55">
        <v>175.12780678782758</v>
      </c>
      <c r="Z21" s="59">
        <v>283.84198713004901</v>
      </c>
    </row>
    <row r="22" spans="2:26" x14ac:dyDescent="0.2">
      <c r="B22" s="52" t="s">
        <v>18</v>
      </c>
      <c r="C22" s="57">
        <v>26.038</v>
      </c>
      <c r="D22" s="55">
        <v>41.877000000000002</v>
      </c>
      <c r="E22" s="59">
        <v>67.915000000000006</v>
      </c>
      <c r="F22" s="57">
        <v>35.899520207325502</v>
      </c>
      <c r="G22" s="55">
        <v>56.992490627049172</v>
      </c>
      <c r="H22" s="59">
        <v>92.892010834374673</v>
      </c>
      <c r="I22" s="57">
        <v>42.857351912076041</v>
      </c>
      <c r="J22" s="55">
        <v>64.794030459375776</v>
      </c>
      <c r="K22" s="59">
        <v>107.65138237145182</v>
      </c>
      <c r="L22" s="57">
        <v>45.363348216326095</v>
      </c>
      <c r="M22" s="55">
        <v>68.969060963279347</v>
      </c>
      <c r="N22" s="59">
        <v>114.33240917960543</v>
      </c>
      <c r="O22" s="57">
        <v>41.051571588821353</v>
      </c>
      <c r="P22" s="55">
        <v>58.827708844025551</v>
      </c>
      <c r="Q22" s="59">
        <v>99.879280432846912</v>
      </c>
      <c r="R22" s="57">
        <v>47.022896971609505</v>
      </c>
      <c r="S22" s="55">
        <v>69.313088313304888</v>
      </c>
      <c r="T22" s="59">
        <v>116.3359852849144</v>
      </c>
      <c r="U22" s="57">
        <v>46.450467314206833</v>
      </c>
      <c r="V22" s="55">
        <v>70.298591465049554</v>
      </c>
      <c r="W22" s="59">
        <v>116.74905877925639</v>
      </c>
      <c r="X22" s="57">
        <v>48.606723640560638</v>
      </c>
      <c r="Y22" s="55">
        <v>77.318766538825344</v>
      </c>
      <c r="Z22" s="59">
        <v>125.92549017938597</v>
      </c>
    </row>
    <row r="23" spans="2:26" x14ac:dyDescent="0.2">
      <c r="B23" s="52" t="s">
        <v>19</v>
      </c>
      <c r="C23" s="57">
        <v>6.2690000000000001</v>
      </c>
      <c r="D23" s="55">
        <v>11.012</v>
      </c>
      <c r="E23" s="59">
        <v>17.280999999999999</v>
      </c>
      <c r="F23" s="57">
        <v>5.8408214771973679</v>
      </c>
      <c r="G23" s="55">
        <v>9.528856651757474</v>
      </c>
      <c r="H23" s="59">
        <v>15.369678128954842</v>
      </c>
      <c r="I23" s="57">
        <v>8.7914312892716691</v>
      </c>
      <c r="J23" s="55">
        <v>12.986422215081587</v>
      </c>
      <c r="K23" s="59">
        <v>21.777853504353256</v>
      </c>
      <c r="L23" s="57">
        <v>11.378627759333924</v>
      </c>
      <c r="M23" s="55">
        <v>15.528617806373754</v>
      </c>
      <c r="N23" s="59">
        <v>26.907245565707679</v>
      </c>
      <c r="O23" s="57">
        <v>11.952840057593162</v>
      </c>
      <c r="P23" s="55">
        <v>15.57967372823447</v>
      </c>
      <c r="Q23" s="59">
        <v>27.532513785827632</v>
      </c>
      <c r="R23" s="57">
        <v>10.820023833155217</v>
      </c>
      <c r="S23" s="55">
        <v>13.491071882318458</v>
      </c>
      <c r="T23" s="59">
        <v>24.311095715473677</v>
      </c>
      <c r="U23" s="57">
        <v>12.337250104939327</v>
      </c>
      <c r="V23" s="55">
        <v>16.339891517279327</v>
      </c>
      <c r="W23" s="59">
        <v>28.677141622218652</v>
      </c>
      <c r="X23" s="57">
        <v>12.135417708899707</v>
      </c>
      <c r="Y23" s="55">
        <v>16.653862138699399</v>
      </c>
      <c r="Z23" s="59">
        <v>28.789279847599108</v>
      </c>
    </row>
    <row r="24" spans="2:26" ht="13.5" thickBot="1" x14ac:dyDescent="0.25">
      <c r="B24" s="53" t="s">
        <v>22</v>
      </c>
      <c r="C24" s="58">
        <v>2.06</v>
      </c>
      <c r="D24" s="56">
        <v>4.07</v>
      </c>
      <c r="E24" s="89">
        <v>6.13</v>
      </c>
      <c r="F24" s="58">
        <v>0.51571339906549662</v>
      </c>
      <c r="G24" s="56">
        <v>0.83973548762809413</v>
      </c>
      <c r="H24" s="89">
        <v>1.3554488866935908</v>
      </c>
      <c r="I24" s="58">
        <v>0.57854742878740584</v>
      </c>
      <c r="J24" s="56">
        <v>0.72733998856588788</v>
      </c>
      <c r="K24" s="89">
        <v>1.3058874173532935</v>
      </c>
      <c r="L24" s="58">
        <v>1.1108304982523749</v>
      </c>
      <c r="M24" s="56">
        <v>1.1188484240455741</v>
      </c>
      <c r="N24" s="89">
        <v>2.2296789222979485</v>
      </c>
      <c r="O24" s="58">
        <v>1.4099748515146375</v>
      </c>
      <c r="P24" s="56">
        <v>1.1785718161590479</v>
      </c>
      <c r="Q24" s="89">
        <v>2.5885466676736857</v>
      </c>
      <c r="R24" s="58">
        <v>1.4643218391718931</v>
      </c>
      <c r="S24" s="56">
        <v>1.1970586152408</v>
      </c>
      <c r="T24" s="89">
        <v>2.6613804544126931</v>
      </c>
      <c r="U24" s="58">
        <v>1.3367601735450971</v>
      </c>
      <c r="V24" s="56">
        <v>1.1383663924966321</v>
      </c>
      <c r="W24" s="89">
        <v>2.4751265660417294</v>
      </c>
      <c r="X24" s="58">
        <v>1.4940173473648148</v>
      </c>
      <c r="Y24" s="56">
        <v>1.3737499360962304</v>
      </c>
      <c r="Z24" s="89">
        <v>2.8677672834610455</v>
      </c>
    </row>
    <row r="25" spans="2:26" ht="13.5" thickBot="1" x14ac:dyDescent="0.25">
      <c r="B25" s="36" t="s">
        <v>26</v>
      </c>
      <c r="C25" s="60">
        <v>5268.39</v>
      </c>
      <c r="D25" s="61">
        <v>5589.6279999999997</v>
      </c>
      <c r="E25" s="90">
        <v>10858.018</v>
      </c>
      <c r="F25" s="60">
        <v>5128.6774211543425</v>
      </c>
      <c r="G25" s="61">
        <v>5473.5519053669896</v>
      </c>
      <c r="H25" s="90">
        <v>10602.229326521334</v>
      </c>
      <c r="I25" s="60">
        <v>4932.2944243508491</v>
      </c>
      <c r="J25" s="61">
        <v>5308.2341629001357</v>
      </c>
      <c r="K25" s="90">
        <v>10240.528587250985</v>
      </c>
      <c r="L25" s="60">
        <v>4748.804146855794</v>
      </c>
      <c r="M25" s="61">
        <v>5145.139649416622</v>
      </c>
      <c r="N25" s="90">
        <v>9893.9437962724151</v>
      </c>
      <c r="O25" s="60">
        <v>4546.7574039497858</v>
      </c>
      <c r="P25" s="61">
        <v>4967.7724769778024</v>
      </c>
      <c r="Q25" s="90">
        <v>9514.5298809275882</v>
      </c>
      <c r="R25" s="60">
        <v>4351.5255854541056</v>
      </c>
      <c r="S25" s="61">
        <v>4788.2277163477893</v>
      </c>
      <c r="T25" s="90">
        <v>9139.753301801893</v>
      </c>
      <c r="U25" s="60">
        <v>4151.0030511753012</v>
      </c>
      <c r="V25" s="61">
        <v>4592.1101062541384</v>
      </c>
      <c r="W25" s="90">
        <v>8743.1131574294395</v>
      </c>
      <c r="X25" s="60">
        <v>3942.6849360876199</v>
      </c>
      <c r="Y25" s="61">
        <v>4372.4515741738169</v>
      </c>
      <c r="Z25" s="90">
        <v>8315.1365102614363</v>
      </c>
    </row>
    <row r="27" spans="2:26" ht="13.5" thickBot="1" x14ac:dyDescent="0.25">
      <c r="B27" s="1" t="s">
        <v>39</v>
      </c>
    </row>
    <row r="28" spans="2:26" ht="15.75" customHeight="1" thickBot="1" x14ac:dyDescent="0.25">
      <c r="B28" s="50"/>
      <c r="C28" s="107">
        <v>2015</v>
      </c>
      <c r="D28" s="108"/>
      <c r="E28" s="109"/>
      <c r="F28" s="107">
        <v>2020</v>
      </c>
      <c r="G28" s="108"/>
      <c r="H28" s="109"/>
      <c r="I28" s="107">
        <v>2025</v>
      </c>
      <c r="J28" s="108"/>
      <c r="K28" s="109"/>
      <c r="L28" s="107">
        <v>2030</v>
      </c>
      <c r="M28" s="108"/>
      <c r="N28" s="109"/>
      <c r="O28" s="107">
        <v>2035</v>
      </c>
      <c r="P28" s="108"/>
      <c r="Q28" s="109"/>
      <c r="R28" s="107">
        <v>2040</v>
      </c>
      <c r="S28" s="108"/>
      <c r="T28" s="109"/>
      <c r="U28" s="107">
        <v>2045</v>
      </c>
      <c r="V28" s="108"/>
      <c r="W28" s="109"/>
      <c r="X28" s="107">
        <v>2050</v>
      </c>
      <c r="Y28" s="108"/>
      <c r="Z28" s="109"/>
    </row>
    <row r="29" spans="2:26" ht="13.5" thickBot="1" x14ac:dyDescent="0.25">
      <c r="B29" s="4" t="s">
        <v>28</v>
      </c>
      <c r="C29" s="30" t="s">
        <v>24</v>
      </c>
      <c r="D29" s="31" t="s">
        <v>25</v>
      </c>
      <c r="E29" s="32" t="s">
        <v>26</v>
      </c>
      <c r="F29" s="30" t="s">
        <v>24</v>
      </c>
      <c r="G29" s="31" t="s">
        <v>25</v>
      </c>
      <c r="H29" s="32" t="s">
        <v>27</v>
      </c>
      <c r="I29" s="30" t="s">
        <v>24</v>
      </c>
      <c r="J29" s="31" t="s">
        <v>25</v>
      </c>
      <c r="K29" s="32" t="s">
        <v>27</v>
      </c>
      <c r="L29" s="30" t="s">
        <v>24</v>
      </c>
      <c r="M29" s="31" t="s">
        <v>25</v>
      </c>
      <c r="N29" s="32" t="s">
        <v>27</v>
      </c>
      <c r="O29" s="30" t="s">
        <v>24</v>
      </c>
      <c r="P29" s="31" t="s">
        <v>25</v>
      </c>
      <c r="Q29" s="32" t="s">
        <v>27</v>
      </c>
      <c r="R29" s="30" t="s">
        <v>24</v>
      </c>
      <c r="S29" s="31" t="s">
        <v>25</v>
      </c>
      <c r="T29" s="32" t="s">
        <v>27</v>
      </c>
      <c r="U29" s="30" t="s">
        <v>24</v>
      </c>
      <c r="V29" s="31" t="s">
        <v>25</v>
      </c>
      <c r="W29" s="32" t="s">
        <v>27</v>
      </c>
      <c r="X29" s="30" t="s">
        <v>24</v>
      </c>
      <c r="Y29" s="31" t="s">
        <v>25</v>
      </c>
      <c r="Z29" s="32" t="s">
        <v>27</v>
      </c>
    </row>
    <row r="30" spans="2:26" x14ac:dyDescent="0.2">
      <c r="B30" s="52" t="s">
        <v>0</v>
      </c>
      <c r="C30" s="57">
        <v>2.3646857096755598</v>
      </c>
      <c r="D30" s="55">
        <v>2.2350580004564367</v>
      </c>
      <c r="E30" s="59">
        <f>SUM(C30:D30)</f>
        <v>4.599743710131996</v>
      </c>
      <c r="F30" s="57">
        <v>1.9169219721833948</v>
      </c>
      <c r="G30" s="55">
        <v>1.8268584031453241</v>
      </c>
      <c r="H30" s="59">
        <f>SUM(F30:G30)</f>
        <v>3.7437803753287189</v>
      </c>
      <c r="I30" s="57">
        <v>1.7372365532063079</v>
      </c>
      <c r="J30" s="55">
        <v>1.6563427323560636</v>
      </c>
      <c r="K30" s="59">
        <f>SUM(I30:J30)</f>
        <v>3.3935792855623714</v>
      </c>
      <c r="L30" s="57">
        <v>1.7641249603157116</v>
      </c>
      <c r="M30" s="55">
        <v>1.6822905755711433</v>
      </c>
      <c r="N30" s="59">
        <f>SUM(L30:M30)</f>
        <v>3.4464155358868549</v>
      </c>
      <c r="O30" s="57">
        <v>1.8617458242356988</v>
      </c>
      <c r="P30" s="55">
        <v>1.7755725061747214</v>
      </c>
      <c r="Q30" s="59">
        <f>SUM(O30:P30)</f>
        <v>3.6373183304104204</v>
      </c>
      <c r="R30" s="57">
        <v>1.9251372808902185</v>
      </c>
      <c r="S30" s="55">
        <v>1.8361328164493989</v>
      </c>
      <c r="T30" s="59">
        <f>SUM(R30:S30)</f>
        <v>3.7612700973396174</v>
      </c>
      <c r="U30" s="57">
        <v>1.9636569016669079</v>
      </c>
      <c r="V30" s="55">
        <v>1.8731018703740074</v>
      </c>
      <c r="W30" s="59">
        <f>SUM(U30:V30)</f>
        <v>3.8367587720409153</v>
      </c>
      <c r="X30" s="57">
        <v>1.883353915235944</v>
      </c>
      <c r="Y30" s="55">
        <v>1.7963362249987902</v>
      </c>
      <c r="Z30" s="59">
        <f>SUM(X30:Y30)</f>
        <v>3.679690140234734</v>
      </c>
    </row>
    <row r="31" spans="2:26" x14ac:dyDescent="0.2">
      <c r="B31" s="52" t="s">
        <v>1</v>
      </c>
      <c r="C31" s="57">
        <v>2.5833259808558062</v>
      </c>
      <c r="D31" s="55">
        <v>2.4682221009396006</v>
      </c>
      <c r="E31" s="59">
        <f t="shared" ref="E31:E50" si="0">SUM(C31:D31)</f>
        <v>5.0515480817954064</v>
      </c>
      <c r="F31" s="57">
        <v>2.4451015597759054</v>
      </c>
      <c r="G31" s="55">
        <v>2.3066822063077081</v>
      </c>
      <c r="H31" s="59">
        <f t="shared" ref="H31:H50" si="1">SUM(F31:G31)</f>
        <v>4.751783766083614</v>
      </c>
      <c r="I31" s="57">
        <v>1.997342291598891</v>
      </c>
      <c r="J31" s="55">
        <v>1.9001597709741838</v>
      </c>
      <c r="K31" s="59">
        <f t="shared" ref="K31:K50" si="2">SUM(I31:J31)</f>
        <v>3.897502062573075</v>
      </c>
      <c r="L31" s="57">
        <v>1.8204671887587578</v>
      </c>
      <c r="M31" s="55">
        <v>1.7326411813879252</v>
      </c>
      <c r="N31" s="59">
        <f t="shared" ref="N31:N50" si="3">SUM(L31:M31)</f>
        <v>3.553108370146683</v>
      </c>
      <c r="O31" s="57">
        <v>1.853297352359913</v>
      </c>
      <c r="P31" s="55">
        <v>1.764832913731293</v>
      </c>
      <c r="Q31" s="59">
        <f t="shared" ref="Q31:Q50" si="4">SUM(O31:P31)</f>
        <v>3.6181302660912058</v>
      </c>
      <c r="R31" s="57">
        <v>1.9612819729535047</v>
      </c>
      <c r="S31" s="55">
        <v>1.867888230178828</v>
      </c>
      <c r="T31" s="59">
        <f t="shared" ref="T31:T50" si="5">SUM(R31:S31)</f>
        <v>3.8291702031323327</v>
      </c>
      <c r="U31" s="57">
        <v>2.0368562166503095</v>
      </c>
      <c r="V31" s="55">
        <v>1.9401653726902022</v>
      </c>
      <c r="W31" s="59">
        <f t="shared" ref="W31:W50" si="6">SUM(U31:V31)</f>
        <v>3.9770215893405116</v>
      </c>
      <c r="X31" s="57">
        <v>2.0932847681080902</v>
      </c>
      <c r="Y31" s="55">
        <v>1.9940604627286969</v>
      </c>
      <c r="Z31" s="59">
        <f t="shared" ref="Z31:Z50" si="7">SUM(X31:Y31)</f>
        <v>4.087345230836787</v>
      </c>
    </row>
    <row r="32" spans="2:26" x14ac:dyDescent="0.2">
      <c r="B32" s="52" t="s">
        <v>2</v>
      </c>
      <c r="C32" s="57">
        <v>2.4983380944846472</v>
      </c>
      <c r="D32" s="55">
        <v>2.3826539981790416</v>
      </c>
      <c r="E32" s="59">
        <f t="shared" si="0"/>
        <v>4.8809920926636892</v>
      </c>
      <c r="F32" s="57">
        <v>2.6621146471221784</v>
      </c>
      <c r="G32" s="55">
        <v>2.5341191431185952</v>
      </c>
      <c r="H32" s="59">
        <f t="shared" si="1"/>
        <v>5.1962337902407736</v>
      </c>
      <c r="I32" s="57">
        <v>2.5379304141226635</v>
      </c>
      <c r="J32" s="55">
        <v>2.387870960396655</v>
      </c>
      <c r="K32" s="59">
        <f t="shared" si="2"/>
        <v>4.9258013745193185</v>
      </c>
      <c r="L32" s="57">
        <v>2.0811688955252494</v>
      </c>
      <c r="M32" s="55">
        <v>1.9736556706392068</v>
      </c>
      <c r="N32" s="59">
        <f t="shared" si="3"/>
        <v>4.0548245661644557</v>
      </c>
      <c r="O32" s="57">
        <v>1.903165336420809</v>
      </c>
      <c r="P32" s="55">
        <v>1.8057857001272097</v>
      </c>
      <c r="Q32" s="59">
        <f t="shared" si="4"/>
        <v>3.7089510365480187</v>
      </c>
      <c r="R32" s="57">
        <v>1.9417422835931613</v>
      </c>
      <c r="S32" s="55">
        <v>1.8432813242565682</v>
      </c>
      <c r="T32" s="59">
        <f t="shared" si="5"/>
        <v>3.7850236078497295</v>
      </c>
      <c r="U32" s="57">
        <v>2.0634392785033713</v>
      </c>
      <c r="V32" s="55">
        <v>1.9591711777224279</v>
      </c>
      <c r="W32" s="59">
        <f t="shared" si="6"/>
        <v>4.0226104562257987</v>
      </c>
      <c r="X32" s="57">
        <v>2.1572524767797607</v>
      </c>
      <c r="Y32" s="55">
        <v>2.0486714040743284</v>
      </c>
      <c r="Z32" s="59">
        <f t="shared" si="7"/>
        <v>4.2059238808540886</v>
      </c>
    </row>
    <row r="33" spans="2:26" x14ac:dyDescent="0.2">
      <c r="B33" s="52" t="s">
        <v>3</v>
      </c>
      <c r="C33" s="57">
        <v>2.5209665336712468</v>
      </c>
      <c r="D33" s="55">
        <v>2.4306369726040238</v>
      </c>
      <c r="E33" s="59">
        <f t="shared" si="0"/>
        <v>4.951603506275271</v>
      </c>
      <c r="F33" s="57">
        <v>2.5991268129652334</v>
      </c>
      <c r="G33" s="55">
        <v>2.4534064406266669</v>
      </c>
      <c r="H33" s="59">
        <f t="shared" si="1"/>
        <v>5.0525332535918999</v>
      </c>
      <c r="I33" s="57">
        <v>2.7767257174317095</v>
      </c>
      <c r="J33" s="55">
        <v>2.6301477620569647</v>
      </c>
      <c r="K33" s="59">
        <f t="shared" si="2"/>
        <v>5.4068734794886737</v>
      </c>
      <c r="L33" s="57">
        <v>2.657337374796255</v>
      </c>
      <c r="M33" s="55">
        <v>2.4871312094913813</v>
      </c>
      <c r="N33" s="59">
        <f t="shared" si="3"/>
        <v>5.1444685842876368</v>
      </c>
      <c r="O33" s="57">
        <v>2.1884242768199691</v>
      </c>
      <c r="P33" s="55">
        <v>2.0661452654123447</v>
      </c>
      <c r="Q33" s="59">
        <f t="shared" si="4"/>
        <v>4.2545695422323142</v>
      </c>
      <c r="R33" s="57">
        <v>2.0104000157613835</v>
      </c>
      <c r="S33" s="55">
        <v>1.8986712292377552</v>
      </c>
      <c r="T33" s="59">
        <f t="shared" si="5"/>
        <v>3.9090712449991387</v>
      </c>
      <c r="U33" s="57">
        <v>2.0609849497049519</v>
      </c>
      <c r="V33" s="55">
        <v>1.947097095014972</v>
      </c>
      <c r="W33" s="59">
        <f t="shared" si="6"/>
        <v>4.0080820447199237</v>
      </c>
      <c r="X33" s="57">
        <v>2.2049770003992659</v>
      </c>
      <c r="Y33" s="55">
        <v>2.0845171906411259</v>
      </c>
      <c r="Z33" s="59">
        <f t="shared" si="7"/>
        <v>4.2894941910403919</v>
      </c>
    </row>
    <row r="34" spans="2:26" x14ac:dyDescent="0.2">
      <c r="B34" s="52" t="s">
        <v>4</v>
      </c>
      <c r="C34" s="57">
        <v>2.6935855144097203</v>
      </c>
      <c r="D34" s="55">
        <v>2.6032743729104153</v>
      </c>
      <c r="E34" s="59">
        <f t="shared" si="0"/>
        <v>5.2968598873201351</v>
      </c>
      <c r="F34" s="57">
        <v>2.6437802672636623</v>
      </c>
      <c r="G34" s="55">
        <v>2.510894591010294</v>
      </c>
      <c r="H34" s="59">
        <f t="shared" si="1"/>
        <v>5.1546748582739568</v>
      </c>
      <c r="I34" s="57">
        <v>2.7158774290506917</v>
      </c>
      <c r="J34" s="55">
        <v>2.5512070504836593</v>
      </c>
      <c r="K34" s="59">
        <f t="shared" si="2"/>
        <v>5.2670844795343505</v>
      </c>
      <c r="L34" s="57">
        <v>2.9238137582951795</v>
      </c>
      <c r="M34" s="55">
        <v>2.7528112983525364</v>
      </c>
      <c r="N34" s="59">
        <f t="shared" si="3"/>
        <v>5.6766250566477154</v>
      </c>
      <c r="O34" s="57">
        <v>2.7990677660129868</v>
      </c>
      <c r="P34" s="55">
        <v>2.6125774704035392</v>
      </c>
      <c r="Q34" s="59">
        <f t="shared" si="4"/>
        <v>5.4116452364165255</v>
      </c>
      <c r="R34" s="57">
        <v>2.3369316885877707</v>
      </c>
      <c r="S34" s="55">
        <v>2.1951160627686743</v>
      </c>
      <c r="T34" s="59">
        <f t="shared" si="5"/>
        <v>4.532047751356445</v>
      </c>
      <c r="U34" s="57">
        <v>2.1684130601801068</v>
      </c>
      <c r="V34" s="55">
        <v>2.0337548514670867</v>
      </c>
      <c r="W34" s="59">
        <f t="shared" si="6"/>
        <v>4.2021679116471935</v>
      </c>
      <c r="X34" s="57">
        <v>2.2471062467947149</v>
      </c>
      <c r="Y34" s="55">
        <v>2.1076890104075559</v>
      </c>
      <c r="Z34" s="59">
        <f t="shared" si="7"/>
        <v>4.3547952572022712</v>
      </c>
    </row>
    <row r="35" spans="2:26" x14ac:dyDescent="0.2">
      <c r="B35" s="52" t="s">
        <v>5</v>
      </c>
      <c r="C35" s="57">
        <v>2.824051313969087</v>
      </c>
      <c r="D35" s="55">
        <v>2.8042502784578183</v>
      </c>
      <c r="E35" s="59">
        <f t="shared" si="0"/>
        <v>5.6283015924269053</v>
      </c>
      <c r="F35" s="57">
        <v>2.7637922920852476</v>
      </c>
      <c r="G35" s="55">
        <v>2.6600039607362911</v>
      </c>
      <c r="H35" s="59">
        <f t="shared" si="1"/>
        <v>5.4237962528215391</v>
      </c>
      <c r="I35" s="57">
        <v>2.7017830591782239</v>
      </c>
      <c r="J35" s="55">
        <v>2.5819331267696723</v>
      </c>
      <c r="K35" s="59">
        <f t="shared" si="2"/>
        <v>5.2837161859478963</v>
      </c>
      <c r="L35" s="57">
        <v>2.8196633849650774</v>
      </c>
      <c r="M35" s="55">
        <v>2.6531269956044237</v>
      </c>
      <c r="N35" s="59">
        <f t="shared" si="3"/>
        <v>5.4727903805695011</v>
      </c>
      <c r="O35" s="57">
        <v>3.0269777507281255</v>
      </c>
      <c r="P35" s="55">
        <v>2.8654812364090705</v>
      </c>
      <c r="Q35" s="59">
        <f t="shared" si="4"/>
        <v>5.8924589871371964</v>
      </c>
      <c r="R35" s="57">
        <v>2.9417823724081931</v>
      </c>
      <c r="S35" s="55">
        <v>2.7502125020874395</v>
      </c>
      <c r="T35" s="59">
        <f t="shared" si="5"/>
        <v>5.6919948744956326</v>
      </c>
      <c r="U35" s="57">
        <v>2.4857609289755405</v>
      </c>
      <c r="V35" s="55">
        <v>2.3325339948494022</v>
      </c>
      <c r="W35" s="59">
        <f t="shared" si="6"/>
        <v>4.8182949238249426</v>
      </c>
      <c r="X35" s="57">
        <v>2.3443484512452435</v>
      </c>
      <c r="Y35" s="55">
        <v>2.1909749071530258</v>
      </c>
      <c r="Z35" s="59">
        <f t="shared" si="7"/>
        <v>4.5353233583982693</v>
      </c>
    </row>
    <row r="36" spans="2:26" x14ac:dyDescent="0.2">
      <c r="B36" s="52" t="s">
        <v>6</v>
      </c>
      <c r="C36" s="57">
        <v>3.4947354111956717</v>
      </c>
      <c r="D36" s="55">
        <v>3.4270158697471307</v>
      </c>
      <c r="E36" s="59">
        <f t="shared" si="0"/>
        <v>6.9217512809428019</v>
      </c>
      <c r="F36" s="57">
        <v>2.83747669309304</v>
      </c>
      <c r="G36" s="55">
        <v>2.8436863317123837</v>
      </c>
      <c r="H36" s="59">
        <f t="shared" si="1"/>
        <v>5.6811630248054232</v>
      </c>
      <c r="I36" s="57">
        <v>2.7747274408679181</v>
      </c>
      <c r="J36" s="55">
        <v>2.716713722952349</v>
      </c>
      <c r="K36" s="59">
        <f t="shared" si="2"/>
        <v>5.4914411638202676</v>
      </c>
      <c r="L36" s="57">
        <v>2.7569709417353137</v>
      </c>
      <c r="M36" s="55">
        <v>2.6634214761523793</v>
      </c>
      <c r="N36" s="59">
        <f t="shared" si="3"/>
        <v>5.420392417887693</v>
      </c>
      <c r="O36" s="57">
        <v>2.868992270841884</v>
      </c>
      <c r="P36" s="55">
        <v>2.7411650100395191</v>
      </c>
      <c r="Q36" s="59">
        <f t="shared" si="4"/>
        <v>5.6101572808814026</v>
      </c>
      <c r="R36" s="57">
        <v>3.1278002217086618</v>
      </c>
      <c r="S36" s="55">
        <v>2.9877242659687013</v>
      </c>
      <c r="T36" s="59">
        <f t="shared" si="5"/>
        <v>6.1155244876773631</v>
      </c>
      <c r="U36" s="57">
        <v>3.0634010398072826</v>
      </c>
      <c r="V36" s="55">
        <v>2.8851956290339191</v>
      </c>
      <c r="W36" s="59">
        <f t="shared" si="6"/>
        <v>5.9485966688412013</v>
      </c>
      <c r="X36" s="57">
        <v>2.6232675510940604</v>
      </c>
      <c r="Y36" s="55">
        <v>2.4754295318739312</v>
      </c>
      <c r="Z36" s="59">
        <f t="shared" si="7"/>
        <v>5.0986970829679912</v>
      </c>
    </row>
    <row r="37" spans="2:26" x14ac:dyDescent="0.2">
      <c r="B37" s="52" t="s">
        <v>7</v>
      </c>
      <c r="C37" s="57">
        <v>3.7503161258343831</v>
      </c>
      <c r="D37" s="55">
        <v>3.7479676309249075</v>
      </c>
      <c r="E37" s="59">
        <f t="shared" si="0"/>
        <v>7.4982837567592906</v>
      </c>
      <c r="F37" s="57">
        <v>3.4950491774854644</v>
      </c>
      <c r="G37" s="55">
        <v>3.4818142158389245</v>
      </c>
      <c r="H37" s="59">
        <f t="shared" si="1"/>
        <v>6.9768633933243889</v>
      </c>
      <c r="I37" s="57">
        <v>2.8419103406589779</v>
      </c>
      <c r="J37" s="55">
        <v>2.9127054813193527</v>
      </c>
      <c r="K37" s="59">
        <f t="shared" si="2"/>
        <v>5.7546158219783301</v>
      </c>
      <c r="L37" s="57">
        <v>2.8121209200685087</v>
      </c>
      <c r="M37" s="55">
        <v>2.7993396247450808</v>
      </c>
      <c r="N37" s="59">
        <f t="shared" si="3"/>
        <v>5.611460544813589</v>
      </c>
      <c r="O37" s="57">
        <v>2.7932353671978487</v>
      </c>
      <c r="P37" s="55">
        <v>2.7531301158880774</v>
      </c>
      <c r="Q37" s="59">
        <f t="shared" si="4"/>
        <v>5.5463654830859266</v>
      </c>
      <c r="R37" s="57">
        <v>2.9376638690623742</v>
      </c>
      <c r="S37" s="55">
        <v>2.8499147172425947</v>
      </c>
      <c r="T37" s="59">
        <f t="shared" si="5"/>
        <v>5.7875785863049689</v>
      </c>
      <c r="U37" s="57">
        <v>3.224292271837585</v>
      </c>
      <c r="V37" s="55">
        <v>3.1213743073962332</v>
      </c>
      <c r="W37" s="59">
        <f t="shared" si="6"/>
        <v>6.3456665792338178</v>
      </c>
      <c r="X37" s="57">
        <v>3.1878392781378468</v>
      </c>
      <c r="Y37" s="55">
        <v>3.0397969574012307</v>
      </c>
      <c r="Z37" s="59">
        <f t="shared" si="7"/>
        <v>6.2276362355390775</v>
      </c>
    </row>
    <row r="38" spans="2:26" x14ac:dyDescent="0.2">
      <c r="B38" s="52" t="s">
        <v>8</v>
      </c>
      <c r="C38" s="57">
        <v>3.7262693799181394</v>
      </c>
      <c r="D38" s="55">
        <v>3.8217840493541275</v>
      </c>
      <c r="E38" s="59">
        <f t="shared" si="0"/>
        <v>7.548053429272267</v>
      </c>
      <c r="F38" s="57">
        <v>3.7318616838146315</v>
      </c>
      <c r="G38" s="55">
        <v>3.8067528501933978</v>
      </c>
      <c r="H38" s="59">
        <f t="shared" si="1"/>
        <v>7.5386145340080297</v>
      </c>
      <c r="I38" s="57">
        <v>3.5071731008473628</v>
      </c>
      <c r="J38" s="55">
        <v>3.5723281308867532</v>
      </c>
      <c r="K38" s="59">
        <f t="shared" si="2"/>
        <v>7.0795012317341159</v>
      </c>
      <c r="L38" s="57">
        <v>2.8615776246624658</v>
      </c>
      <c r="M38" s="55">
        <v>2.9968174739471154</v>
      </c>
      <c r="N38" s="59">
        <f t="shared" si="3"/>
        <v>5.8583950986095807</v>
      </c>
      <c r="O38" s="57">
        <v>2.838025131100101</v>
      </c>
      <c r="P38" s="55">
        <v>2.8912050288557385</v>
      </c>
      <c r="Q38" s="59">
        <f t="shared" si="4"/>
        <v>5.72923015995584</v>
      </c>
      <c r="R38" s="57">
        <v>2.8326205242404376</v>
      </c>
      <c r="S38" s="55">
        <v>2.8529340954535223</v>
      </c>
      <c r="T38" s="59">
        <f t="shared" si="5"/>
        <v>5.6855546196939599</v>
      </c>
      <c r="U38" s="57">
        <v>2.9945516944108621</v>
      </c>
      <c r="V38" s="55">
        <v>2.9659030185318196</v>
      </c>
      <c r="W38" s="59">
        <f t="shared" si="6"/>
        <v>5.9604547129426813</v>
      </c>
      <c r="X38" s="57">
        <v>3.3162556607476863</v>
      </c>
      <c r="Y38" s="55">
        <v>3.2720813852936286</v>
      </c>
      <c r="Z38" s="59">
        <f t="shared" si="7"/>
        <v>6.5883370460413149</v>
      </c>
    </row>
    <row r="39" spans="2:26" x14ac:dyDescent="0.2">
      <c r="B39" s="52" t="s">
        <v>9</v>
      </c>
      <c r="C39" s="57">
        <v>3.6583656427904248</v>
      </c>
      <c r="D39" s="55">
        <v>3.868799996463443</v>
      </c>
      <c r="E39" s="59">
        <f t="shared" si="0"/>
        <v>7.5271656392538677</v>
      </c>
      <c r="F39" s="57">
        <v>3.6908162029047591</v>
      </c>
      <c r="G39" s="55">
        <v>3.8772611872234486</v>
      </c>
      <c r="H39" s="59">
        <f t="shared" si="1"/>
        <v>7.5680773901282077</v>
      </c>
      <c r="I39" s="57">
        <v>3.7377962501785955</v>
      </c>
      <c r="J39" s="55">
        <v>3.9031354979476234</v>
      </c>
      <c r="K39" s="59">
        <f t="shared" si="2"/>
        <v>7.6409317481262189</v>
      </c>
      <c r="L39" s="57">
        <v>3.5247776112792271</v>
      </c>
      <c r="M39" s="55">
        <v>3.6694190305814001</v>
      </c>
      <c r="N39" s="59">
        <f t="shared" si="3"/>
        <v>7.1941966418606267</v>
      </c>
      <c r="O39" s="57">
        <v>2.8737123392874593</v>
      </c>
      <c r="P39" s="55">
        <v>3.0895656040200454</v>
      </c>
      <c r="Q39" s="59">
        <f t="shared" si="4"/>
        <v>5.9632779433075047</v>
      </c>
      <c r="R39" s="57">
        <v>2.8555525884271522</v>
      </c>
      <c r="S39" s="55">
        <v>2.9862624930798454</v>
      </c>
      <c r="T39" s="59">
        <f t="shared" si="5"/>
        <v>5.8418150815069971</v>
      </c>
      <c r="U39" s="57">
        <v>2.8590109660951382</v>
      </c>
      <c r="V39" s="55">
        <v>2.9586447147548167</v>
      </c>
      <c r="W39" s="59">
        <f t="shared" si="6"/>
        <v>5.8176556808499544</v>
      </c>
      <c r="X39" s="57">
        <v>3.0442034718348263</v>
      </c>
      <c r="Y39" s="55">
        <v>3.0956005480898194</v>
      </c>
      <c r="Z39" s="59">
        <f t="shared" si="7"/>
        <v>6.1398040199246458</v>
      </c>
    </row>
    <row r="40" spans="2:26" x14ac:dyDescent="0.2">
      <c r="B40" s="52" t="s">
        <v>10</v>
      </c>
      <c r="C40" s="57">
        <v>3.2477566347744125</v>
      </c>
      <c r="D40" s="55">
        <v>3.5659454607645706</v>
      </c>
      <c r="E40" s="59">
        <f t="shared" si="0"/>
        <v>6.8137020955389831</v>
      </c>
      <c r="F40" s="57">
        <v>3.6005752156383712</v>
      </c>
      <c r="G40" s="55">
        <v>3.9148037299853264</v>
      </c>
      <c r="H40" s="59">
        <f t="shared" si="1"/>
        <v>7.5153789456236977</v>
      </c>
      <c r="I40" s="57">
        <v>3.672630614682741</v>
      </c>
      <c r="J40" s="55">
        <v>3.9649411042885565</v>
      </c>
      <c r="K40" s="59">
        <f t="shared" si="2"/>
        <v>7.6375717189712979</v>
      </c>
      <c r="L40" s="57">
        <v>3.7297066764612454</v>
      </c>
      <c r="M40" s="55">
        <v>3.9960355732503059</v>
      </c>
      <c r="N40" s="59">
        <f t="shared" si="3"/>
        <v>7.7257422497115513</v>
      </c>
      <c r="O40" s="57">
        <v>3.5226156622663001</v>
      </c>
      <c r="P40" s="55">
        <v>3.7701869354424038</v>
      </c>
      <c r="Q40" s="59">
        <f t="shared" si="4"/>
        <v>7.2928025977087039</v>
      </c>
      <c r="R40" s="57">
        <v>2.8633628054078857</v>
      </c>
      <c r="S40" s="55">
        <v>3.1771448445805346</v>
      </c>
      <c r="T40" s="59">
        <f t="shared" si="5"/>
        <v>6.0405076499884203</v>
      </c>
      <c r="U40" s="57">
        <v>2.8521659195498974</v>
      </c>
      <c r="V40" s="55">
        <v>3.0833895782885454</v>
      </c>
      <c r="W40" s="59">
        <f t="shared" si="6"/>
        <v>5.9355554978384433</v>
      </c>
      <c r="X40" s="57">
        <v>2.8701563617826849</v>
      </c>
      <c r="Y40" s="55">
        <v>3.0706763987996601</v>
      </c>
      <c r="Z40" s="59">
        <f t="shared" si="7"/>
        <v>5.940832760582345</v>
      </c>
    </row>
    <row r="41" spans="2:26" x14ac:dyDescent="0.2">
      <c r="B41" s="52" t="s">
        <v>11</v>
      </c>
      <c r="C41" s="57">
        <v>3.105999640081643</v>
      </c>
      <c r="D41" s="55">
        <v>3.411221090257909</v>
      </c>
      <c r="E41" s="59">
        <f t="shared" si="0"/>
        <v>6.5172207303395524</v>
      </c>
      <c r="F41" s="57">
        <v>3.1689178320348148</v>
      </c>
      <c r="G41" s="55">
        <v>3.5951430061110354</v>
      </c>
      <c r="H41" s="59">
        <f t="shared" si="1"/>
        <v>6.7640608381458502</v>
      </c>
      <c r="I41" s="57">
        <v>3.5548558100366154</v>
      </c>
      <c r="J41" s="55">
        <v>3.9901529957370863</v>
      </c>
      <c r="K41" s="59">
        <f t="shared" si="2"/>
        <v>7.5450088057737013</v>
      </c>
      <c r="L41" s="57">
        <v>3.628532624185953</v>
      </c>
      <c r="M41" s="55">
        <v>4.0414061577341052</v>
      </c>
      <c r="N41" s="59">
        <f t="shared" si="3"/>
        <v>7.6699387819200577</v>
      </c>
      <c r="O41" s="57">
        <v>3.6924304658317495</v>
      </c>
      <c r="P41" s="55">
        <v>4.0875981770165586</v>
      </c>
      <c r="Q41" s="59">
        <f t="shared" si="4"/>
        <v>7.7800286428483076</v>
      </c>
      <c r="R41" s="57">
        <v>3.4812688089362513</v>
      </c>
      <c r="S41" s="55">
        <v>3.8576695360081246</v>
      </c>
      <c r="T41" s="59">
        <f t="shared" si="5"/>
        <v>7.3389383449443759</v>
      </c>
      <c r="U41" s="57">
        <v>2.8284144377040894</v>
      </c>
      <c r="V41" s="55">
        <v>3.2632617164348114</v>
      </c>
      <c r="W41" s="59">
        <f t="shared" si="6"/>
        <v>6.0916761541389004</v>
      </c>
      <c r="X41" s="57">
        <v>2.8279785360786924</v>
      </c>
      <c r="Y41" s="55">
        <v>3.181620350021626</v>
      </c>
      <c r="Z41" s="59">
        <f t="shared" si="7"/>
        <v>6.0095988861003189</v>
      </c>
    </row>
    <row r="42" spans="2:26" x14ac:dyDescent="0.2">
      <c r="B42" s="52" t="s">
        <v>12</v>
      </c>
      <c r="C42" s="57">
        <v>2.8066908712068814</v>
      </c>
      <c r="D42" s="55">
        <v>3.0604112094859302</v>
      </c>
      <c r="E42" s="59">
        <f t="shared" si="0"/>
        <v>5.8671020806928116</v>
      </c>
      <c r="F42" s="57">
        <v>3.00659920480728</v>
      </c>
      <c r="G42" s="55">
        <v>3.4244677093702531</v>
      </c>
      <c r="H42" s="59">
        <f t="shared" si="1"/>
        <v>6.4310669141775332</v>
      </c>
      <c r="I42" s="57">
        <v>3.0973656354375749</v>
      </c>
      <c r="J42" s="55">
        <v>3.6484696497897504</v>
      </c>
      <c r="K42" s="59">
        <f t="shared" si="2"/>
        <v>6.7458352852273258</v>
      </c>
      <c r="L42" s="57">
        <v>3.4726626215186482</v>
      </c>
      <c r="M42" s="55">
        <v>4.0444656303753908</v>
      </c>
      <c r="N42" s="59">
        <f t="shared" si="3"/>
        <v>7.5171282518940394</v>
      </c>
      <c r="O42" s="57">
        <v>3.5482600282498473</v>
      </c>
      <c r="P42" s="55">
        <v>4.1094541717935851</v>
      </c>
      <c r="Q42" s="59">
        <f t="shared" si="4"/>
        <v>7.6577142000434328</v>
      </c>
      <c r="R42" s="57">
        <v>3.6057823819872779</v>
      </c>
      <c r="S42" s="55">
        <v>4.1565090150281208</v>
      </c>
      <c r="T42" s="59">
        <f t="shared" si="5"/>
        <v>7.7622913970153986</v>
      </c>
      <c r="U42" s="57">
        <v>3.4004831706878687</v>
      </c>
      <c r="V42" s="55">
        <v>3.9344210172075655</v>
      </c>
      <c r="W42" s="59">
        <f t="shared" si="6"/>
        <v>7.3349041878954342</v>
      </c>
      <c r="X42" s="57">
        <v>2.7701885366626473</v>
      </c>
      <c r="Y42" s="55">
        <v>3.3450668748748171</v>
      </c>
      <c r="Z42" s="59">
        <f t="shared" si="7"/>
        <v>6.1152554115374649</v>
      </c>
    </row>
    <row r="43" spans="2:26" x14ac:dyDescent="0.2">
      <c r="B43" s="52" t="s">
        <v>13</v>
      </c>
      <c r="C43" s="57">
        <v>2.6331417022885764</v>
      </c>
      <c r="D43" s="55">
        <v>2.9692435580784631</v>
      </c>
      <c r="E43" s="59">
        <f t="shared" si="0"/>
        <v>5.6023852603670399</v>
      </c>
      <c r="F43" s="57">
        <v>2.6716304138179958</v>
      </c>
      <c r="G43" s="55">
        <v>3.0464511355968664</v>
      </c>
      <c r="H43" s="59">
        <f t="shared" si="1"/>
        <v>5.7180815494148618</v>
      </c>
      <c r="I43" s="57">
        <v>2.8910665345125168</v>
      </c>
      <c r="J43" s="55">
        <v>3.4468848974903716</v>
      </c>
      <c r="K43" s="59">
        <f t="shared" si="2"/>
        <v>6.3379514320028889</v>
      </c>
      <c r="L43" s="57">
        <v>2.9754042867888835</v>
      </c>
      <c r="M43" s="55">
        <v>3.6660827446128157</v>
      </c>
      <c r="N43" s="59">
        <f t="shared" si="3"/>
        <v>6.6414870314016987</v>
      </c>
      <c r="O43" s="57">
        <v>3.3445827739821299</v>
      </c>
      <c r="P43" s="55">
        <v>4.0780232346514307</v>
      </c>
      <c r="Q43" s="59">
        <f t="shared" si="4"/>
        <v>7.4226060086335606</v>
      </c>
      <c r="R43" s="57">
        <v>3.4159329117086275</v>
      </c>
      <c r="S43" s="55">
        <v>4.1439065728265545</v>
      </c>
      <c r="T43" s="59">
        <f t="shared" si="5"/>
        <v>7.559839484535182</v>
      </c>
      <c r="U43" s="57">
        <v>3.4791516552157216</v>
      </c>
      <c r="V43" s="55">
        <v>4.2043137901887597</v>
      </c>
      <c r="W43" s="59">
        <f t="shared" si="6"/>
        <v>7.6834654454044813</v>
      </c>
      <c r="X43" s="57">
        <v>3.2950144817371894</v>
      </c>
      <c r="Y43" s="55">
        <v>4.0004522085641492</v>
      </c>
      <c r="Z43" s="59">
        <f t="shared" si="7"/>
        <v>7.295466690301339</v>
      </c>
    </row>
    <row r="44" spans="2:26" x14ac:dyDescent="0.2">
      <c r="B44" s="52" t="s">
        <v>14</v>
      </c>
      <c r="C44" s="57">
        <v>2.0754156053158135</v>
      </c>
      <c r="D44" s="55">
        <v>2.4088926726774629</v>
      </c>
      <c r="E44" s="59">
        <f t="shared" si="0"/>
        <v>4.4843082779932768</v>
      </c>
      <c r="F44" s="57">
        <v>2.4384156387736096</v>
      </c>
      <c r="G44" s="55">
        <v>2.9055079350848669</v>
      </c>
      <c r="H44" s="59">
        <f t="shared" si="1"/>
        <v>5.3439235738584765</v>
      </c>
      <c r="I44" s="57">
        <v>2.503205926058043</v>
      </c>
      <c r="J44" s="55">
        <v>3.0158408709201026</v>
      </c>
      <c r="K44" s="59">
        <f t="shared" si="2"/>
        <v>5.5190467969781452</v>
      </c>
      <c r="L44" s="57">
        <v>2.7112772179164879</v>
      </c>
      <c r="M44" s="55">
        <v>3.4124302167433327</v>
      </c>
      <c r="N44" s="59">
        <f t="shared" si="3"/>
        <v>6.1237074346598206</v>
      </c>
      <c r="O44" s="57">
        <v>2.8004773153021834</v>
      </c>
      <c r="P44" s="55">
        <v>3.6450820350026905</v>
      </c>
      <c r="Q44" s="59">
        <f t="shared" si="4"/>
        <v>6.4455593503048743</v>
      </c>
      <c r="R44" s="57">
        <v>3.1509070146616538</v>
      </c>
      <c r="S44" s="55">
        <v>4.0599707318519265</v>
      </c>
      <c r="T44" s="59">
        <f t="shared" si="5"/>
        <v>7.2108777465135798</v>
      </c>
      <c r="U44" s="57">
        <v>3.2286505215581638</v>
      </c>
      <c r="V44" s="55">
        <v>4.1421627813463022</v>
      </c>
      <c r="W44" s="59">
        <f t="shared" si="6"/>
        <v>7.370813302904466</v>
      </c>
      <c r="X44" s="57">
        <v>3.3069009054741563</v>
      </c>
      <c r="Y44" s="55">
        <v>4.2281969389995391</v>
      </c>
      <c r="Z44" s="59">
        <f t="shared" si="7"/>
        <v>7.5350978444736949</v>
      </c>
    </row>
    <row r="45" spans="2:26" x14ac:dyDescent="0.2">
      <c r="B45" s="52" t="s">
        <v>15</v>
      </c>
      <c r="C45" s="57">
        <v>1.9776445388099375</v>
      </c>
      <c r="D45" s="55">
        <v>2.5617566668244609</v>
      </c>
      <c r="E45" s="59">
        <f t="shared" si="0"/>
        <v>4.5394012056343982</v>
      </c>
      <c r="F45" s="57">
        <v>1.8204125010440171</v>
      </c>
      <c r="G45" s="55">
        <v>2.2633867187526175</v>
      </c>
      <c r="H45" s="59">
        <f t="shared" si="1"/>
        <v>4.0837992197966351</v>
      </c>
      <c r="I45" s="57">
        <v>2.1672678754815342</v>
      </c>
      <c r="J45" s="55">
        <v>2.7613698866870569</v>
      </c>
      <c r="K45" s="59">
        <f t="shared" si="2"/>
        <v>4.9286377621685915</v>
      </c>
      <c r="L45" s="57">
        <v>2.2231796258415959</v>
      </c>
      <c r="M45" s="55">
        <v>2.8660269858255454</v>
      </c>
      <c r="N45" s="59">
        <f t="shared" si="3"/>
        <v>5.0892066116671408</v>
      </c>
      <c r="O45" s="57">
        <v>2.4185012002872339</v>
      </c>
      <c r="P45" s="55">
        <v>3.2614318890377461</v>
      </c>
      <c r="Q45" s="59">
        <f t="shared" si="4"/>
        <v>5.6799330893249795</v>
      </c>
      <c r="R45" s="57">
        <v>2.5001909977550576</v>
      </c>
      <c r="S45" s="55">
        <v>3.4866408323827107</v>
      </c>
      <c r="T45" s="59">
        <f t="shared" si="5"/>
        <v>5.9868318301377688</v>
      </c>
      <c r="U45" s="57">
        <v>2.8263468023273224</v>
      </c>
      <c r="V45" s="55">
        <v>3.9027484961878969</v>
      </c>
      <c r="W45" s="59">
        <f t="shared" si="6"/>
        <v>6.7290952985152188</v>
      </c>
      <c r="X45" s="57">
        <v>2.9110513297825689</v>
      </c>
      <c r="Y45" s="55">
        <v>4.0025443906586169</v>
      </c>
      <c r="Z45" s="59">
        <f t="shared" si="7"/>
        <v>6.9135957204411858</v>
      </c>
    </row>
    <row r="46" spans="2:26" x14ac:dyDescent="0.2">
      <c r="B46" s="52" t="s">
        <v>16</v>
      </c>
      <c r="C46" s="57">
        <v>1.4689237022815766</v>
      </c>
      <c r="D46" s="55">
        <v>2.0103116425115521</v>
      </c>
      <c r="E46" s="59">
        <f t="shared" si="0"/>
        <v>3.4792353447931288</v>
      </c>
      <c r="F46" s="57">
        <v>1.5501440257376571</v>
      </c>
      <c r="G46" s="55">
        <v>2.1697203845515629</v>
      </c>
      <c r="H46" s="59">
        <f t="shared" si="1"/>
        <v>3.7198644102892198</v>
      </c>
      <c r="I46" s="57">
        <v>1.4437213579963286</v>
      </c>
      <c r="J46" s="55">
        <v>1.938275961917501</v>
      </c>
      <c r="K46" s="59">
        <f t="shared" si="2"/>
        <v>3.3819973199138298</v>
      </c>
      <c r="L46" s="57">
        <v>1.7176113544621032</v>
      </c>
      <c r="M46" s="55">
        <v>2.3637592821094251</v>
      </c>
      <c r="N46" s="59">
        <f t="shared" si="3"/>
        <v>4.0813706365715285</v>
      </c>
      <c r="O46" s="57">
        <v>1.7691356601424644</v>
      </c>
      <c r="P46" s="55">
        <v>2.4677246163319464</v>
      </c>
      <c r="Q46" s="59">
        <f t="shared" si="4"/>
        <v>4.2368602764744105</v>
      </c>
      <c r="R46" s="57">
        <v>1.9272518412832258</v>
      </c>
      <c r="S46" s="55">
        <v>2.8121958033741437</v>
      </c>
      <c r="T46" s="59">
        <f t="shared" si="5"/>
        <v>4.7394476446573695</v>
      </c>
      <c r="U46" s="57">
        <v>1.9995613899364943</v>
      </c>
      <c r="V46" s="55">
        <v>3.0134452928191635</v>
      </c>
      <c r="W46" s="59">
        <f t="shared" si="6"/>
        <v>5.0130066827556581</v>
      </c>
      <c r="X46" s="57">
        <v>2.2766848426553419</v>
      </c>
      <c r="Y46" s="55">
        <v>3.3977349602342644</v>
      </c>
      <c r="Z46" s="59">
        <f t="shared" si="7"/>
        <v>5.6744198028896058</v>
      </c>
    </row>
    <row r="47" spans="2:26" x14ac:dyDescent="0.2">
      <c r="B47" s="52" t="s">
        <v>17</v>
      </c>
      <c r="C47" s="57">
        <v>0.77400866345957431</v>
      </c>
      <c r="D47" s="55">
        <v>1.1772406345246436</v>
      </c>
      <c r="E47" s="59">
        <f t="shared" si="0"/>
        <v>1.951249297984218</v>
      </c>
      <c r="F47" s="57">
        <v>0.93228127722485998</v>
      </c>
      <c r="G47" s="55">
        <v>1.3701161357087523</v>
      </c>
      <c r="H47" s="59">
        <f t="shared" si="1"/>
        <v>2.3023974129336122</v>
      </c>
      <c r="I47" s="57">
        <v>0.99582894551216838</v>
      </c>
      <c r="J47" s="55">
        <v>1.490430811942717</v>
      </c>
      <c r="K47" s="59">
        <f t="shared" si="2"/>
        <v>2.4862597574548855</v>
      </c>
      <c r="L47" s="57">
        <v>0.93195372977895941</v>
      </c>
      <c r="M47" s="55">
        <v>1.3367158230216873</v>
      </c>
      <c r="N47" s="59">
        <f t="shared" si="3"/>
        <v>2.2686695528006466</v>
      </c>
      <c r="O47" s="57">
        <v>1.1129602789814086</v>
      </c>
      <c r="P47" s="55">
        <v>1.633096404829582</v>
      </c>
      <c r="Q47" s="59">
        <f t="shared" si="4"/>
        <v>2.7460566838109903</v>
      </c>
      <c r="R47" s="57">
        <v>1.1464713551745138</v>
      </c>
      <c r="S47" s="55">
        <v>1.7077753974357341</v>
      </c>
      <c r="T47" s="59">
        <f t="shared" si="5"/>
        <v>2.8542467526102477</v>
      </c>
      <c r="U47" s="57">
        <v>1.2545834610117423</v>
      </c>
      <c r="V47" s="55">
        <v>1.9579583210515747</v>
      </c>
      <c r="W47" s="59">
        <f t="shared" si="6"/>
        <v>3.2125417820633171</v>
      </c>
      <c r="X47" s="57">
        <v>1.3074250820544058</v>
      </c>
      <c r="Y47" s="55">
        <v>2.1061326722863551</v>
      </c>
      <c r="Z47" s="59">
        <f t="shared" si="7"/>
        <v>3.4135577543407609</v>
      </c>
    </row>
    <row r="48" spans="2:26" x14ac:dyDescent="0.2">
      <c r="B48" s="52" t="s">
        <v>18</v>
      </c>
      <c r="C48" s="57">
        <v>0.23980435471740788</v>
      </c>
      <c r="D48" s="55">
        <v>0.38567812283973002</v>
      </c>
      <c r="E48" s="59">
        <f t="shared" si="0"/>
        <v>0.62548247755713793</v>
      </c>
      <c r="F48" s="57">
        <v>0.3386035059392965</v>
      </c>
      <c r="G48" s="55">
        <v>0.53755195130974232</v>
      </c>
      <c r="H48" s="59">
        <f t="shared" si="1"/>
        <v>0.87615545724903887</v>
      </c>
      <c r="I48" s="57">
        <v>0.41850722398677337</v>
      </c>
      <c r="J48" s="55">
        <v>0.63272154271451908</v>
      </c>
      <c r="K48" s="59">
        <f t="shared" si="2"/>
        <v>1.0512287667012925</v>
      </c>
      <c r="L48" s="57">
        <v>0.45849611793243583</v>
      </c>
      <c r="M48" s="55">
        <v>0.69708361380892148</v>
      </c>
      <c r="N48" s="59">
        <f t="shared" si="3"/>
        <v>1.1555797317413572</v>
      </c>
      <c r="O48" s="57">
        <v>0.43146190198121653</v>
      </c>
      <c r="P48" s="55">
        <v>0.61829338475197826</v>
      </c>
      <c r="Q48" s="59">
        <f t="shared" si="4"/>
        <v>1.0497552867331947</v>
      </c>
      <c r="R48" s="57">
        <v>0.51448759522140475</v>
      </c>
      <c r="S48" s="55">
        <v>0.75836935663941696</v>
      </c>
      <c r="T48" s="59">
        <f t="shared" si="5"/>
        <v>1.2728569518608217</v>
      </c>
      <c r="U48" s="57">
        <v>0.53128063743216747</v>
      </c>
      <c r="V48" s="55">
        <v>0.80404531199866136</v>
      </c>
      <c r="W48" s="59">
        <f t="shared" si="6"/>
        <v>1.3353259494308287</v>
      </c>
      <c r="X48" s="57">
        <v>0.58455713361502459</v>
      </c>
      <c r="Y48" s="55">
        <v>0.92985564871254711</v>
      </c>
      <c r="Z48" s="59">
        <f t="shared" si="7"/>
        <v>1.5144127823275717</v>
      </c>
    </row>
    <row r="49" spans="2:26" x14ac:dyDescent="0.2">
      <c r="B49" s="52" t="s">
        <v>19</v>
      </c>
      <c r="C49" s="57">
        <v>5.7736135637277447E-2</v>
      </c>
      <c r="D49" s="55">
        <v>0.10141814095353315</v>
      </c>
      <c r="E49" s="59">
        <f t="shared" si="0"/>
        <v>0.15915427659081061</v>
      </c>
      <c r="F49" s="57">
        <v>5.5090503113214423E-2</v>
      </c>
      <c r="G49" s="55">
        <v>8.9875971913955563E-2</v>
      </c>
      <c r="H49" s="59">
        <f t="shared" si="1"/>
        <v>0.14496647502716997</v>
      </c>
      <c r="I49" s="57">
        <v>8.5849389651786345E-2</v>
      </c>
      <c r="J49" s="55">
        <v>0.12681398332552013</v>
      </c>
      <c r="K49" s="59">
        <f t="shared" si="2"/>
        <v>0.21266337297730648</v>
      </c>
      <c r="L49" s="57">
        <v>0.11500598743668697</v>
      </c>
      <c r="M49" s="55">
        <v>0.15695073800827761</v>
      </c>
      <c r="N49" s="59">
        <f t="shared" si="3"/>
        <v>0.27195672544496458</v>
      </c>
      <c r="O49" s="57">
        <v>0.12562722706408547</v>
      </c>
      <c r="P49" s="55">
        <v>0.16374612222790746</v>
      </c>
      <c r="Q49" s="59">
        <f t="shared" si="4"/>
        <v>0.28937334929199293</v>
      </c>
      <c r="R49" s="57">
        <v>0.11838420005299334</v>
      </c>
      <c r="S49" s="55">
        <v>0.14760870930355094</v>
      </c>
      <c r="T49" s="59">
        <f t="shared" si="5"/>
        <v>0.26599290935654429</v>
      </c>
      <c r="U49" s="57">
        <v>0.14110820577057015</v>
      </c>
      <c r="V49" s="55">
        <v>0.18688871141275967</v>
      </c>
      <c r="W49" s="59">
        <f t="shared" si="6"/>
        <v>0.32799691718332979</v>
      </c>
      <c r="X49" s="57">
        <v>0.1459436979047041</v>
      </c>
      <c r="Y49" s="55">
        <v>0.20028368888649531</v>
      </c>
      <c r="Z49" s="59">
        <f t="shared" si="7"/>
        <v>0.34622738679119941</v>
      </c>
    </row>
    <row r="50" spans="2:26" ht="13.5" thickBot="1" x14ac:dyDescent="0.25">
      <c r="B50" s="53" t="s">
        <v>23</v>
      </c>
      <c r="C50" s="58">
        <v>1.8972154954983497E-2</v>
      </c>
      <c r="D50" s="56">
        <v>3.7483820712030505E-2</v>
      </c>
      <c r="E50" s="59">
        <f t="shared" si="0"/>
        <v>5.6455975667014005E-2</v>
      </c>
      <c r="F50" s="58">
        <v>4.8641977378799627E-3</v>
      </c>
      <c r="G50" s="56">
        <v>7.9203671394610115E-3</v>
      </c>
      <c r="H50" s="59">
        <f t="shared" si="1"/>
        <v>1.2784564877340974E-2</v>
      </c>
      <c r="I50" s="58">
        <v>5.6495856034977756E-3</v>
      </c>
      <c r="J50" s="56">
        <v>7.1025629426140638E-3</v>
      </c>
      <c r="K50" s="59">
        <f t="shared" si="2"/>
        <v>1.2752148546111839E-2</v>
      </c>
      <c r="L50" s="58">
        <v>1.1227378294496526E-2</v>
      </c>
      <c r="M50" s="56">
        <v>1.1308417018369408E-2</v>
      </c>
      <c r="N50" s="59">
        <f t="shared" si="3"/>
        <v>2.2535795312865932E-2</v>
      </c>
      <c r="O50" s="58">
        <v>1.4819175189527878E-2</v>
      </c>
      <c r="P50" s="56">
        <v>1.2387073569673279E-2</v>
      </c>
      <c r="Q50" s="59">
        <f t="shared" si="4"/>
        <v>2.7206248759201156E-2</v>
      </c>
      <c r="R50" s="58">
        <v>1.6021459122788396E-2</v>
      </c>
      <c r="S50" s="56">
        <v>1.3097274901334601E-2</v>
      </c>
      <c r="T50" s="59">
        <f t="shared" si="5"/>
        <v>2.9118734024122996E-2</v>
      </c>
      <c r="U50" s="58">
        <v>1.5289292835117754E-2</v>
      </c>
      <c r="V50" s="56">
        <v>1.3020149367840538E-2</v>
      </c>
      <c r="W50" s="59">
        <f t="shared" si="6"/>
        <v>2.8309442202958293E-2</v>
      </c>
      <c r="X50" s="58">
        <v>1.7967442212417046E-2</v>
      </c>
      <c r="Y50" s="56">
        <v>1.6521074962520827E-2</v>
      </c>
      <c r="Z50" s="59">
        <f t="shared" si="7"/>
        <v>3.4488517174937873E-2</v>
      </c>
    </row>
    <row r="51" spans="2:26" ht="13.5" thickBot="1" x14ac:dyDescent="0.25">
      <c r="B51" s="36" t="s">
        <v>26</v>
      </c>
      <c r="C51" s="60">
        <v>48.520733710332777</v>
      </c>
      <c r="D51" s="61">
        <v>51.47926628966723</v>
      </c>
      <c r="E51" s="54">
        <v>99.999999999999986</v>
      </c>
      <c r="F51" s="60">
        <v>48.37357562456252</v>
      </c>
      <c r="G51" s="61">
        <v>51.626424375437487</v>
      </c>
      <c r="H51" s="54">
        <v>99.999999999999957</v>
      </c>
      <c r="I51" s="60">
        <v>48.164451496100931</v>
      </c>
      <c r="J51" s="61">
        <v>51.835548503899069</v>
      </c>
      <c r="K51" s="54">
        <v>99.999999999999986</v>
      </c>
      <c r="L51" s="60">
        <v>47.997080281019251</v>
      </c>
      <c r="M51" s="81">
        <v>52.002919718980763</v>
      </c>
      <c r="N51" s="54">
        <v>100.00000000000003</v>
      </c>
      <c r="O51" s="60">
        <v>47.787515104282946</v>
      </c>
      <c r="P51" s="61">
        <v>52.212484895717054</v>
      </c>
      <c r="Q51" s="54">
        <v>100</v>
      </c>
      <c r="R51" s="60">
        <v>47.610974188944532</v>
      </c>
      <c r="S51" s="61">
        <v>52.389025811055475</v>
      </c>
      <c r="T51" s="54">
        <v>100.00000000000001</v>
      </c>
      <c r="U51" s="60">
        <v>47.477402801861217</v>
      </c>
      <c r="V51" s="61">
        <v>52.522597198138783</v>
      </c>
      <c r="W51" s="54">
        <v>100</v>
      </c>
      <c r="X51" s="60">
        <v>47.415757170337272</v>
      </c>
      <c r="Y51" s="61">
        <v>52.584242829662713</v>
      </c>
      <c r="Z51" s="54">
        <v>99.999999999999986</v>
      </c>
    </row>
  </sheetData>
  <mergeCells count="16">
    <mergeCell ref="U2:W2"/>
    <mergeCell ref="X2:Z2"/>
    <mergeCell ref="C28:E28"/>
    <mergeCell ref="F28:H28"/>
    <mergeCell ref="I28:K28"/>
    <mergeCell ref="L28:N28"/>
    <mergeCell ref="O28:Q28"/>
    <mergeCell ref="R28:T28"/>
    <mergeCell ref="U28:W28"/>
    <mergeCell ref="X28:Z28"/>
    <mergeCell ref="C2:E2"/>
    <mergeCell ref="F2:H2"/>
    <mergeCell ref="I2:K2"/>
    <mergeCell ref="L2:N2"/>
    <mergeCell ref="O2:Q2"/>
    <mergeCell ref="R2:T2"/>
  </mergeCells>
  <printOptions horizontalCentered="1"/>
  <pageMargins left="0.19685039370078741" right="0.19685039370078741" top="1.3385826771653544" bottom="0.23622047244094491" header="0.31496062992125984" footer="0.15748031496062992"/>
  <pageSetup paperSize="9" scale="7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1"/>
  <sheetViews>
    <sheetView workbookViewId="0">
      <selection activeCell="B1" sqref="B1:Z51"/>
    </sheetView>
  </sheetViews>
  <sheetFormatPr defaultRowHeight="12.75" x14ac:dyDescent="0.2"/>
  <cols>
    <col min="1" max="1" width="9.140625" style="49"/>
    <col min="2" max="2" width="6.7109375" style="49" customWidth="1"/>
    <col min="3" max="3" width="7.42578125" style="49" bestFit="1" customWidth="1"/>
    <col min="4" max="4" width="8.140625" style="49" bestFit="1" customWidth="1"/>
    <col min="5" max="5" width="8.42578125" style="49" bestFit="1" customWidth="1"/>
    <col min="6" max="6" width="7.42578125" style="49" bestFit="1" customWidth="1"/>
    <col min="7" max="7" width="8.140625" style="49" bestFit="1" customWidth="1"/>
    <col min="8" max="8" width="8.42578125" style="49" bestFit="1" customWidth="1"/>
    <col min="9" max="9" width="7.42578125" style="49" bestFit="1" customWidth="1"/>
    <col min="10" max="10" width="8.140625" style="49" bestFit="1" customWidth="1"/>
    <col min="11" max="11" width="8.42578125" style="49" bestFit="1" customWidth="1"/>
    <col min="12" max="12" width="7.42578125" style="49" bestFit="1" customWidth="1"/>
    <col min="13" max="13" width="8.140625" style="49" bestFit="1" customWidth="1"/>
    <col min="14" max="14" width="8.42578125" style="49" bestFit="1" customWidth="1"/>
    <col min="15" max="15" width="7.42578125" style="49" bestFit="1" customWidth="1"/>
    <col min="16" max="16" width="8.140625" style="49" bestFit="1" customWidth="1"/>
    <col min="17" max="18" width="7.42578125" style="49" bestFit="1" customWidth="1"/>
    <col min="19" max="19" width="8.140625" style="49" bestFit="1" customWidth="1"/>
    <col min="20" max="21" width="7.42578125" style="49" bestFit="1" customWidth="1"/>
    <col min="22" max="22" width="8.140625" style="49" bestFit="1" customWidth="1"/>
    <col min="23" max="24" width="7.42578125" style="49" bestFit="1" customWidth="1"/>
    <col min="25" max="25" width="8.140625" style="49" bestFit="1" customWidth="1"/>
    <col min="26" max="26" width="7.42578125" style="49" bestFit="1" customWidth="1"/>
    <col min="27" max="16384" width="9.140625" style="49"/>
  </cols>
  <sheetData>
    <row r="1" spans="2:26" ht="13.5" thickBot="1" x14ac:dyDescent="0.25">
      <c r="B1" s="1" t="s">
        <v>40</v>
      </c>
    </row>
    <row r="2" spans="2:26" ht="15.75" customHeight="1" thickBot="1" x14ac:dyDescent="0.25">
      <c r="B2" s="50"/>
      <c r="C2" s="107">
        <v>2015</v>
      </c>
      <c r="D2" s="108"/>
      <c r="E2" s="109"/>
      <c r="F2" s="107">
        <v>2020</v>
      </c>
      <c r="G2" s="108"/>
      <c r="H2" s="109"/>
      <c r="I2" s="107">
        <v>2025</v>
      </c>
      <c r="J2" s="108"/>
      <c r="K2" s="109"/>
      <c r="L2" s="107">
        <v>2030</v>
      </c>
      <c r="M2" s="108"/>
      <c r="N2" s="109"/>
      <c r="O2" s="107">
        <v>2035</v>
      </c>
      <c r="P2" s="108"/>
      <c r="Q2" s="109"/>
      <c r="R2" s="107">
        <v>2040</v>
      </c>
      <c r="S2" s="108"/>
      <c r="T2" s="109"/>
      <c r="U2" s="107">
        <v>2045</v>
      </c>
      <c r="V2" s="108"/>
      <c r="W2" s="109"/>
      <c r="X2" s="107">
        <v>2050</v>
      </c>
      <c r="Y2" s="108"/>
      <c r="Z2" s="109"/>
    </row>
    <row r="3" spans="2:26" ht="13.5" thickBot="1" x14ac:dyDescent="0.25">
      <c r="B3" s="4" t="s">
        <v>28</v>
      </c>
      <c r="C3" s="30" t="s">
        <v>24</v>
      </c>
      <c r="D3" s="31" t="s">
        <v>25</v>
      </c>
      <c r="E3" s="32" t="s">
        <v>26</v>
      </c>
      <c r="F3" s="30" t="s">
        <v>24</v>
      </c>
      <c r="G3" s="31" t="s">
        <v>25</v>
      </c>
      <c r="H3" s="32" t="s">
        <v>27</v>
      </c>
      <c r="I3" s="30" t="s">
        <v>24</v>
      </c>
      <c r="J3" s="31" t="s">
        <v>25</v>
      </c>
      <c r="K3" s="32" t="s">
        <v>27</v>
      </c>
      <c r="L3" s="30" t="s">
        <v>24</v>
      </c>
      <c r="M3" s="31" t="s">
        <v>25</v>
      </c>
      <c r="N3" s="32" t="s">
        <v>27</v>
      </c>
      <c r="O3" s="30" t="s">
        <v>24</v>
      </c>
      <c r="P3" s="31" t="s">
        <v>25</v>
      </c>
      <c r="Q3" s="32" t="s">
        <v>27</v>
      </c>
      <c r="R3" s="30" t="s">
        <v>24</v>
      </c>
      <c r="S3" s="31" t="s">
        <v>25</v>
      </c>
      <c r="T3" s="32" t="s">
        <v>27</v>
      </c>
      <c r="U3" s="30" t="s">
        <v>24</v>
      </c>
      <c r="V3" s="31" t="s">
        <v>25</v>
      </c>
      <c r="W3" s="32" t="s">
        <v>27</v>
      </c>
      <c r="X3" s="30" t="s">
        <v>24</v>
      </c>
      <c r="Y3" s="31" t="s">
        <v>25</v>
      </c>
      <c r="Z3" s="32" t="s">
        <v>27</v>
      </c>
    </row>
    <row r="4" spans="2:26" x14ac:dyDescent="0.2">
      <c r="B4" s="51" t="s">
        <v>29</v>
      </c>
      <c r="C4" s="63">
        <v>256.75799999999998</v>
      </c>
      <c r="D4" s="62">
        <v>242.68299999999999</v>
      </c>
      <c r="E4" s="64">
        <v>499.44099999999997</v>
      </c>
      <c r="F4" s="63">
        <v>205.45201868639344</v>
      </c>
      <c r="G4" s="62">
        <v>195.69494354434761</v>
      </c>
      <c r="H4" s="64">
        <v>401.14696223074105</v>
      </c>
      <c r="I4" s="63">
        <v>182.83534043570509</v>
      </c>
      <c r="J4" s="62">
        <v>174.2543328200106</v>
      </c>
      <c r="K4" s="64">
        <v>357.0896732557157</v>
      </c>
      <c r="L4" s="63">
        <v>184.63827014285965</v>
      </c>
      <c r="M4" s="62">
        <v>176.00846881717868</v>
      </c>
      <c r="N4" s="64">
        <v>360.64673896003836</v>
      </c>
      <c r="O4" s="63">
        <v>191.7698912513635</v>
      </c>
      <c r="P4" s="62">
        <v>182.83792249765565</v>
      </c>
      <c r="Q4" s="64">
        <v>374.60781374901916</v>
      </c>
      <c r="R4" s="63">
        <v>191.51937128072365</v>
      </c>
      <c r="S4" s="62">
        <v>182.60932762839317</v>
      </c>
      <c r="T4" s="64">
        <v>374.12869890911679</v>
      </c>
      <c r="U4" s="63">
        <v>186.85029654246546</v>
      </c>
      <c r="V4" s="62">
        <v>178.16902190565887</v>
      </c>
      <c r="W4" s="64">
        <v>365.01931844812435</v>
      </c>
      <c r="X4" s="63">
        <v>172.63471199411563</v>
      </c>
      <c r="Y4" s="62">
        <v>164.59423856494394</v>
      </c>
      <c r="Z4" s="64">
        <v>337.22895055905957</v>
      </c>
    </row>
    <row r="5" spans="2:26" x14ac:dyDescent="0.2">
      <c r="B5" s="52" t="s">
        <v>21</v>
      </c>
      <c r="C5" s="57">
        <v>280.49799999999999</v>
      </c>
      <c r="D5" s="55">
        <v>268</v>
      </c>
      <c r="E5" s="59">
        <v>548.49800000000005</v>
      </c>
      <c r="F5" s="57">
        <v>260.55197863343</v>
      </c>
      <c r="G5" s="55">
        <v>245.6026441426649</v>
      </c>
      <c r="H5" s="59">
        <v>506.15462277609487</v>
      </c>
      <c r="I5" s="57">
        <v>208.79100835144905</v>
      </c>
      <c r="J5" s="55">
        <v>198.35711704526608</v>
      </c>
      <c r="K5" s="59">
        <v>407.1481253967151</v>
      </c>
      <c r="L5" s="57">
        <v>187.0820371462201</v>
      </c>
      <c r="M5" s="55">
        <v>177.82286178065678</v>
      </c>
      <c r="N5" s="59">
        <v>364.90489892687691</v>
      </c>
      <c r="O5" s="57">
        <v>188.34482860651826</v>
      </c>
      <c r="P5" s="55">
        <v>179.14680846347946</v>
      </c>
      <c r="Q5" s="59">
        <v>367.49163706999775</v>
      </c>
      <c r="R5" s="57">
        <v>195.80003760012042</v>
      </c>
      <c r="S5" s="55">
        <v>186.28405171523232</v>
      </c>
      <c r="T5" s="59">
        <v>382.08408931535274</v>
      </c>
      <c r="U5" s="57">
        <v>195.66992953047105</v>
      </c>
      <c r="V5" s="55">
        <v>186.17265878281071</v>
      </c>
      <c r="W5" s="59">
        <v>381.84258831328179</v>
      </c>
      <c r="X5" s="57">
        <v>191.24495459611742</v>
      </c>
      <c r="Y5" s="55">
        <v>181.96062102856163</v>
      </c>
      <c r="Z5" s="59">
        <v>373.20557562467911</v>
      </c>
    </row>
    <row r="6" spans="2:26" x14ac:dyDescent="0.2">
      <c r="B6" s="52" t="s">
        <v>2</v>
      </c>
      <c r="C6" s="57">
        <v>271.27</v>
      </c>
      <c r="D6" s="55">
        <v>258.709</v>
      </c>
      <c r="E6" s="59">
        <v>529.97900000000004</v>
      </c>
      <c r="F6" s="57">
        <v>283.68402006446007</v>
      </c>
      <c r="G6" s="55">
        <v>269.73979701775477</v>
      </c>
      <c r="H6" s="59">
        <v>553.4238170822149</v>
      </c>
      <c r="I6" s="57">
        <v>262.65323748815103</v>
      </c>
      <c r="J6" s="55">
        <v>246.57860745020764</v>
      </c>
      <c r="K6" s="59">
        <v>509.23184493835868</v>
      </c>
      <c r="L6" s="57">
        <v>211.59894655291393</v>
      </c>
      <c r="M6" s="55">
        <v>200.04697399714857</v>
      </c>
      <c r="N6" s="59">
        <v>411.6459205500625</v>
      </c>
      <c r="O6" s="57">
        <v>189.35783119427632</v>
      </c>
      <c r="P6" s="55">
        <v>179.12221593037125</v>
      </c>
      <c r="Q6" s="59">
        <v>368.48004712464751</v>
      </c>
      <c r="R6" s="57">
        <v>190.79348817352056</v>
      </c>
      <c r="S6" s="55">
        <v>180.61436269816005</v>
      </c>
      <c r="T6" s="59">
        <v>371.40785087168064</v>
      </c>
      <c r="U6" s="57">
        <v>198.38005716886241</v>
      </c>
      <c r="V6" s="55">
        <v>187.85528965986666</v>
      </c>
      <c r="W6" s="59">
        <v>386.23534682872901</v>
      </c>
      <c r="X6" s="57">
        <v>198.39021833013101</v>
      </c>
      <c r="Y6" s="55">
        <v>187.88991376123715</v>
      </c>
      <c r="Z6" s="59">
        <v>386.28013209136816</v>
      </c>
    </row>
    <row r="7" spans="2:26" s="76" customFormat="1" x14ac:dyDescent="0.2">
      <c r="B7" s="75" t="s">
        <v>3</v>
      </c>
      <c r="C7" s="86">
        <v>273.72699999999998</v>
      </c>
      <c r="D7" s="87">
        <v>263.91899999999998</v>
      </c>
      <c r="E7" s="88">
        <v>537.64599999999996</v>
      </c>
      <c r="F7" s="86">
        <v>278.51625884614634</v>
      </c>
      <c r="G7" s="87">
        <v>261.49654248219446</v>
      </c>
      <c r="H7" s="88">
        <v>540.01280132834074</v>
      </c>
      <c r="I7" s="86">
        <v>288.71923795815138</v>
      </c>
      <c r="J7" s="87">
        <v>271.90473377430112</v>
      </c>
      <c r="K7" s="88">
        <v>560.62397173245256</v>
      </c>
      <c r="L7" s="86">
        <v>268.59635332472379</v>
      </c>
      <c r="M7" s="87">
        <v>249.61955640069081</v>
      </c>
      <c r="N7" s="88">
        <v>518.21590972541458</v>
      </c>
      <c r="O7" s="86">
        <v>216.58252331822393</v>
      </c>
      <c r="P7" s="87">
        <v>202.73788467849641</v>
      </c>
      <c r="Q7" s="88">
        <v>419.32040799672041</v>
      </c>
      <c r="R7" s="86">
        <v>194.69687224004647</v>
      </c>
      <c r="S7" s="87">
        <v>182.2211285698107</v>
      </c>
      <c r="T7" s="88">
        <v>376.91800080985718</v>
      </c>
      <c r="U7" s="86">
        <v>196.42629085251741</v>
      </c>
      <c r="V7" s="87">
        <v>183.86896324880186</v>
      </c>
      <c r="W7" s="88">
        <v>380.29525410131924</v>
      </c>
      <c r="X7" s="86">
        <v>204.21994399460027</v>
      </c>
      <c r="Y7" s="87">
        <v>191.37811667124348</v>
      </c>
      <c r="Z7" s="88">
        <v>395.59806066584378</v>
      </c>
    </row>
    <row r="8" spans="2:26" x14ac:dyDescent="0.2">
      <c r="B8" s="52" t="s">
        <v>4</v>
      </c>
      <c r="C8" s="57">
        <v>292.47000000000003</v>
      </c>
      <c r="D8" s="55">
        <v>282.66399999999999</v>
      </c>
      <c r="E8" s="59">
        <v>575.13400000000001</v>
      </c>
      <c r="F8" s="57">
        <v>286.85862435975929</v>
      </c>
      <c r="G8" s="55">
        <v>268.36920523683244</v>
      </c>
      <c r="H8" s="59">
        <v>555.22782959659162</v>
      </c>
      <c r="I8" s="57">
        <v>287.86254442552882</v>
      </c>
      <c r="J8" s="55">
        <v>266.02796289161927</v>
      </c>
      <c r="K8" s="59">
        <v>553.89050731714815</v>
      </c>
      <c r="L8" s="57">
        <v>300.43436899742312</v>
      </c>
      <c r="M8" s="55">
        <v>278.31363182322787</v>
      </c>
      <c r="N8" s="59">
        <v>578.74800082065099</v>
      </c>
      <c r="O8" s="57">
        <v>278.23401297047371</v>
      </c>
      <c r="P8" s="55">
        <v>255.32605175464857</v>
      </c>
      <c r="Q8" s="59">
        <v>533.56006472512229</v>
      </c>
      <c r="R8" s="57">
        <v>228.18031057386901</v>
      </c>
      <c r="S8" s="55">
        <v>209.98614169415498</v>
      </c>
      <c r="T8" s="59">
        <v>438.16645226802399</v>
      </c>
      <c r="U8" s="57">
        <v>207.30219785595207</v>
      </c>
      <c r="V8" s="55">
        <v>189.88121694132823</v>
      </c>
      <c r="W8" s="59">
        <v>397.18341479728031</v>
      </c>
      <c r="X8" s="57">
        <v>209.82863292715888</v>
      </c>
      <c r="Y8" s="55">
        <v>192.26455681275141</v>
      </c>
      <c r="Z8" s="59">
        <v>402.09318973991031</v>
      </c>
    </row>
    <row r="9" spans="2:26" x14ac:dyDescent="0.2">
      <c r="B9" s="52" t="s">
        <v>5</v>
      </c>
      <c r="C9" s="57">
        <v>306.63600000000002</v>
      </c>
      <c r="D9" s="55">
        <v>304.48599999999999</v>
      </c>
      <c r="E9" s="59">
        <v>611.12199999999996</v>
      </c>
      <c r="F9" s="57">
        <v>301.14728699439809</v>
      </c>
      <c r="G9" s="55">
        <v>284.51873969147437</v>
      </c>
      <c r="H9" s="59">
        <v>585.66602668587245</v>
      </c>
      <c r="I9" s="57">
        <v>291.43993078144331</v>
      </c>
      <c r="J9" s="55">
        <v>270.59503570970566</v>
      </c>
      <c r="K9" s="59">
        <v>562.03496649114902</v>
      </c>
      <c r="L9" s="57">
        <v>296.90319384980972</v>
      </c>
      <c r="M9" s="55">
        <v>271.29827021248553</v>
      </c>
      <c r="N9" s="59">
        <v>568.20146406229514</v>
      </c>
      <c r="O9" s="57">
        <v>306.66100909929736</v>
      </c>
      <c r="P9" s="55">
        <v>282.40727770124761</v>
      </c>
      <c r="Q9" s="59">
        <v>589.06828680054491</v>
      </c>
      <c r="R9" s="57">
        <v>288.28805072169388</v>
      </c>
      <c r="S9" s="55">
        <v>261.93200459759896</v>
      </c>
      <c r="T9" s="59">
        <v>550.2200553192929</v>
      </c>
      <c r="U9" s="57">
        <v>240.09051427117424</v>
      </c>
      <c r="V9" s="55">
        <v>217.31745063451967</v>
      </c>
      <c r="W9" s="59">
        <v>457.40796490569392</v>
      </c>
      <c r="X9" s="57">
        <v>220.80182280408843</v>
      </c>
      <c r="Y9" s="55">
        <v>198.26910471576241</v>
      </c>
      <c r="Z9" s="59">
        <v>419.07092751985084</v>
      </c>
    </row>
    <row r="10" spans="2:26" x14ac:dyDescent="0.2">
      <c r="B10" s="52" t="s">
        <v>6</v>
      </c>
      <c r="C10" s="57">
        <v>379.459</v>
      </c>
      <c r="D10" s="55">
        <v>372.10599999999999</v>
      </c>
      <c r="E10" s="59">
        <v>751.56500000000005</v>
      </c>
      <c r="F10" s="57">
        <v>308.28792558760011</v>
      </c>
      <c r="G10" s="55">
        <v>303.79401600759138</v>
      </c>
      <c r="H10" s="59">
        <v>612.08194159519144</v>
      </c>
      <c r="I10" s="57">
        <v>298.62304562271879</v>
      </c>
      <c r="J10" s="55">
        <v>283.65458940059466</v>
      </c>
      <c r="K10" s="59">
        <v>582.27763502331345</v>
      </c>
      <c r="L10" s="57">
        <v>293.85006343830406</v>
      </c>
      <c r="M10" s="55">
        <v>272.65142859696573</v>
      </c>
      <c r="N10" s="59">
        <v>566.50149203526973</v>
      </c>
      <c r="O10" s="57">
        <v>296.57321658305926</v>
      </c>
      <c r="P10" s="55">
        <v>272.35514653832564</v>
      </c>
      <c r="Q10" s="59">
        <v>568.92836312138502</v>
      </c>
      <c r="R10" s="57">
        <v>310.20292125500492</v>
      </c>
      <c r="S10" s="55">
        <v>285.58504499018841</v>
      </c>
      <c r="T10" s="59">
        <v>595.78796624519327</v>
      </c>
      <c r="U10" s="57">
        <v>293.5401380032622</v>
      </c>
      <c r="V10" s="55">
        <v>265.75999009398146</v>
      </c>
      <c r="W10" s="59">
        <v>559.3001280972436</v>
      </c>
      <c r="X10" s="57">
        <v>247.15501044110164</v>
      </c>
      <c r="Y10" s="55">
        <v>222.14573018307431</v>
      </c>
      <c r="Z10" s="59">
        <v>469.300740624176</v>
      </c>
    </row>
    <row r="11" spans="2:26" x14ac:dyDescent="0.2">
      <c r="B11" s="52" t="s">
        <v>7</v>
      </c>
      <c r="C11" s="57">
        <v>407.21</v>
      </c>
      <c r="D11" s="55">
        <v>406.95499999999998</v>
      </c>
      <c r="E11" s="59">
        <v>814.16499999999996</v>
      </c>
      <c r="F11" s="57">
        <v>374.47136382733959</v>
      </c>
      <c r="G11" s="55">
        <v>370.42827355044358</v>
      </c>
      <c r="H11" s="59">
        <v>744.89963737778316</v>
      </c>
      <c r="I11" s="57">
        <v>301.91113848053863</v>
      </c>
      <c r="J11" s="55">
        <v>302.31826589943182</v>
      </c>
      <c r="K11" s="59">
        <v>604.22940437997045</v>
      </c>
      <c r="L11" s="57">
        <v>296.09494138279848</v>
      </c>
      <c r="M11" s="55">
        <v>284.14778725380665</v>
      </c>
      <c r="N11" s="59">
        <v>580.24272863660519</v>
      </c>
      <c r="O11" s="57">
        <v>289.85684252643188</v>
      </c>
      <c r="P11" s="55">
        <v>272.69955471652167</v>
      </c>
      <c r="Q11" s="59">
        <v>562.55639724295349</v>
      </c>
      <c r="R11" s="57">
        <v>295.09637516599224</v>
      </c>
      <c r="S11" s="55">
        <v>273.63170575208505</v>
      </c>
      <c r="T11" s="59">
        <v>568.72808091807735</v>
      </c>
      <c r="U11" s="57">
        <v>309.54464701279835</v>
      </c>
      <c r="V11" s="55">
        <v>287.13134666859668</v>
      </c>
      <c r="W11" s="59">
        <v>596.67599368139497</v>
      </c>
      <c r="X11" s="57">
        <v>294.0803309141881</v>
      </c>
      <c r="Y11" s="55">
        <v>267.97720743652002</v>
      </c>
      <c r="Z11" s="59">
        <v>562.05753835070811</v>
      </c>
    </row>
    <row r="12" spans="2:26" x14ac:dyDescent="0.2">
      <c r="B12" s="52" t="s">
        <v>8</v>
      </c>
      <c r="C12" s="57">
        <v>404.59899999999999</v>
      </c>
      <c r="D12" s="55">
        <v>414.97</v>
      </c>
      <c r="E12" s="59">
        <v>819.56899999999996</v>
      </c>
      <c r="F12" s="57">
        <v>397.14887114851552</v>
      </c>
      <c r="G12" s="55">
        <v>404.17624851293408</v>
      </c>
      <c r="H12" s="59">
        <v>801.32511966144966</v>
      </c>
      <c r="I12" s="57">
        <v>364.33799902707887</v>
      </c>
      <c r="J12" s="55">
        <v>367.99251077676547</v>
      </c>
      <c r="K12" s="59">
        <v>732.33050980384439</v>
      </c>
      <c r="L12" s="57">
        <v>295.21802096255448</v>
      </c>
      <c r="M12" s="55">
        <v>301.42370003767593</v>
      </c>
      <c r="N12" s="59">
        <v>596.6417210002304</v>
      </c>
      <c r="O12" s="57">
        <v>288.91992879342706</v>
      </c>
      <c r="P12" s="55">
        <v>283.08386103678794</v>
      </c>
      <c r="Q12" s="59">
        <v>572.00378983021506</v>
      </c>
      <c r="R12" s="57">
        <v>283.95517319301536</v>
      </c>
      <c r="S12" s="55">
        <v>272.30476398553895</v>
      </c>
      <c r="T12" s="59">
        <v>556.2599371785542</v>
      </c>
      <c r="U12" s="57">
        <v>289.46632972290854</v>
      </c>
      <c r="V12" s="55">
        <v>273.3035018660774</v>
      </c>
      <c r="W12" s="59">
        <v>562.76983158898599</v>
      </c>
      <c r="X12" s="57">
        <v>304.42642856591846</v>
      </c>
      <c r="Y12" s="55">
        <v>287.13465141595759</v>
      </c>
      <c r="Z12" s="59">
        <v>591.56107998187611</v>
      </c>
    </row>
    <row r="13" spans="2:26" x14ac:dyDescent="0.2">
      <c r="B13" s="52" t="s">
        <v>9</v>
      </c>
      <c r="C13" s="57">
        <v>397.226</v>
      </c>
      <c r="D13" s="55">
        <v>420.07499999999999</v>
      </c>
      <c r="E13" s="59">
        <v>817.30100000000004</v>
      </c>
      <c r="F13" s="57">
        <v>392.59356484780437</v>
      </c>
      <c r="G13" s="55">
        <v>411.59305153955</v>
      </c>
      <c r="H13" s="59">
        <v>804.18661638735443</v>
      </c>
      <c r="I13" s="57">
        <v>384.6264131832915</v>
      </c>
      <c r="J13" s="55">
        <v>400.85728295787874</v>
      </c>
      <c r="K13" s="59">
        <v>785.48369614117019</v>
      </c>
      <c r="L13" s="57">
        <v>354.24629846547765</v>
      </c>
      <c r="M13" s="55">
        <v>365.78797696986067</v>
      </c>
      <c r="N13" s="59">
        <v>720.03427543533826</v>
      </c>
      <c r="O13" s="57">
        <v>285.6412418923444</v>
      </c>
      <c r="P13" s="55">
        <v>299.3858937767298</v>
      </c>
      <c r="Q13" s="59">
        <v>585.02713566907426</v>
      </c>
      <c r="R13" s="57">
        <v>279.90912874847407</v>
      </c>
      <c r="S13" s="55">
        <v>281.42312036411784</v>
      </c>
      <c r="T13" s="59">
        <v>561.33224911259185</v>
      </c>
      <c r="U13" s="57">
        <v>275.04000354468059</v>
      </c>
      <c r="V13" s="55">
        <v>270.73408312351995</v>
      </c>
      <c r="W13" s="59">
        <v>545.77408666820054</v>
      </c>
      <c r="X13" s="57">
        <v>280.73335549677967</v>
      </c>
      <c r="Y13" s="55">
        <v>271.87507744287575</v>
      </c>
      <c r="Z13" s="59">
        <v>552.60843293965536</v>
      </c>
    </row>
    <row r="14" spans="2:26" x14ac:dyDescent="0.2">
      <c r="B14" s="52" t="s">
        <v>10</v>
      </c>
      <c r="C14" s="57">
        <v>352.642</v>
      </c>
      <c r="D14" s="55">
        <v>387.19099999999997</v>
      </c>
      <c r="E14" s="59">
        <v>739.83299999999997</v>
      </c>
      <c r="F14" s="57">
        <v>383.02141215531992</v>
      </c>
      <c r="G14" s="55">
        <v>415.57258244935633</v>
      </c>
      <c r="H14" s="59">
        <v>798.59399460467625</v>
      </c>
      <c r="I14" s="57">
        <v>377.45331129721455</v>
      </c>
      <c r="J14" s="55">
        <v>406.95912253183047</v>
      </c>
      <c r="K14" s="59">
        <v>784.41243382904497</v>
      </c>
      <c r="L14" s="57">
        <v>370.92922161745946</v>
      </c>
      <c r="M14" s="55">
        <v>396.92587325153306</v>
      </c>
      <c r="N14" s="59">
        <v>767.85509486899241</v>
      </c>
      <c r="O14" s="57">
        <v>340.53822347114863</v>
      </c>
      <c r="P14" s="55">
        <v>361.797544953954</v>
      </c>
      <c r="Q14" s="59">
        <v>702.33576842510263</v>
      </c>
      <c r="R14" s="57">
        <v>273.62974546688275</v>
      </c>
      <c r="S14" s="55">
        <v>296.12551099420455</v>
      </c>
      <c r="T14" s="59">
        <v>569.75525646108736</v>
      </c>
      <c r="U14" s="57">
        <v>267.90878076305819</v>
      </c>
      <c r="V14" s="55">
        <v>278.39405414985208</v>
      </c>
      <c r="W14" s="59">
        <v>546.30283491291027</v>
      </c>
      <c r="X14" s="57">
        <v>263.16326665616054</v>
      </c>
      <c r="Y14" s="55">
        <v>267.65765546744672</v>
      </c>
      <c r="Z14" s="59">
        <v>530.82092212360726</v>
      </c>
    </row>
    <row r="15" spans="2:26" x14ac:dyDescent="0.2">
      <c r="B15" s="52" t="s">
        <v>11</v>
      </c>
      <c r="C15" s="57">
        <v>337.25</v>
      </c>
      <c r="D15" s="55">
        <v>370.39100000000002</v>
      </c>
      <c r="E15" s="59">
        <v>707.64099999999996</v>
      </c>
      <c r="F15" s="57">
        <v>337.24940858620647</v>
      </c>
      <c r="G15" s="55">
        <v>381.68046574146655</v>
      </c>
      <c r="H15" s="59">
        <v>718.92987432767313</v>
      </c>
      <c r="I15" s="57">
        <v>365.45581205117412</v>
      </c>
      <c r="J15" s="55">
        <v>409.44938613636799</v>
      </c>
      <c r="K15" s="59">
        <v>774.90519818754217</v>
      </c>
      <c r="L15" s="57">
        <v>360.49512248536053</v>
      </c>
      <c r="M15" s="55">
        <v>401.0962641017216</v>
      </c>
      <c r="N15" s="59">
        <v>761.59138658708218</v>
      </c>
      <c r="O15" s="57">
        <v>353.23724750373316</v>
      </c>
      <c r="P15" s="55">
        <v>390.73582353063904</v>
      </c>
      <c r="Q15" s="59">
        <v>743.9730710343722</v>
      </c>
      <c r="R15" s="57">
        <v>323.42971641116276</v>
      </c>
      <c r="S15" s="55">
        <v>355.89766436138672</v>
      </c>
      <c r="T15" s="59">
        <v>679.32738077254942</v>
      </c>
      <c r="U15" s="57">
        <v>258.91551763128433</v>
      </c>
      <c r="V15" s="55">
        <v>291.28497063457752</v>
      </c>
      <c r="W15" s="59">
        <v>550.20048826586174</v>
      </c>
      <c r="X15" s="57">
        <v>253.08035614590182</v>
      </c>
      <c r="Y15" s="55">
        <v>273.53359772109201</v>
      </c>
      <c r="Z15" s="59">
        <v>526.61395386699382</v>
      </c>
    </row>
    <row r="16" spans="2:26" x14ac:dyDescent="0.2">
      <c r="B16" s="52" t="s">
        <v>12</v>
      </c>
      <c r="C16" s="57">
        <v>304.75099999999998</v>
      </c>
      <c r="D16" s="55">
        <v>332.3</v>
      </c>
      <c r="E16" s="59">
        <v>637.05100000000004</v>
      </c>
      <c r="F16" s="57">
        <v>320.03091576342564</v>
      </c>
      <c r="G16" s="55">
        <v>363.58370512604091</v>
      </c>
      <c r="H16" s="59">
        <v>683.61462088946644</v>
      </c>
      <c r="I16" s="57">
        <v>318.80836767867731</v>
      </c>
      <c r="J16" s="55">
        <v>374.45341452162506</v>
      </c>
      <c r="K16" s="59">
        <v>693.26178220030249</v>
      </c>
      <c r="L16" s="57">
        <v>345.33893903023517</v>
      </c>
      <c r="M16" s="55">
        <v>401.30101576384436</v>
      </c>
      <c r="N16" s="59">
        <v>746.63995479407959</v>
      </c>
      <c r="O16" s="57">
        <v>339.31298930161904</v>
      </c>
      <c r="P16" s="55">
        <v>392.49114059402217</v>
      </c>
      <c r="Q16" s="59">
        <v>731.80412989564127</v>
      </c>
      <c r="R16" s="57">
        <v>331.6748479351246</v>
      </c>
      <c r="S16" s="55">
        <v>381.95396379907254</v>
      </c>
      <c r="T16" s="59">
        <v>713.62881173419714</v>
      </c>
      <c r="U16" s="57">
        <v>302.65555830089806</v>
      </c>
      <c r="V16" s="55">
        <v>347.55106774117695</v>
      </c>
      <c r="W16" s="59">
        <v>650.20662604207496</v>
      </c>
      <c r="X16" s="57">
        <v>241.64638101080118</v>
      </c>
      <c r="Y16" s="55">
        <v>284.29189605066114</v>
      </c>
      <c r="Z16" s="59">
        <v>525.93827706146237</v>
      </c>
    </row>
    <row r="17" spans="2:26" s="76" customFormat="1" x14ac:dyDescent="0.2">
      <c r="B17" s="75" t="s">
        <v>13</v>
      </c>
      <c r="C17" s="86">
        <v>285.90699999999998</v>
      </c>
      <c r="D17" s="87">
        <v>322.40100000000001</v>
      </c>
      <c r="E17" s="88">
        <v>608.30799999999999</v>
      </c>
      <c r="F17" s="86">
        <v>284.50497653926368</v>
      </c>
      <c r="G17" s="87">
        <v>323.50325329007217</v>
      </c>
      <c r="H17" s="88">
        <v>608.00822982933585</v>
      </c>
      <c r="I17" s="86">
        <v>297.79734505734353</v>
      </c>
      <c r="J17" s="87">
        <v>353.8243199409406</v>
      </c>
      <c r="K17" s="88">
        <v>651.62166499828413</v>
      </c>
      <c r="L17" s="86">
        <v>296.44992298167273</v>
      </c>
      <c r="M17" s="87">
        <v>363.87090008150381</v>
      </c>
      <c r="N17" s="88">
        <v>660.32082306317659</v>
      </c>
      <c r="O17" s="86">
        <v>320.30315946387395</v>
      </c>
      <c r="P17" s="87">
        <v>389.41505733052514</v>
      </c>
      <c r="Q17" s="88">
        <v>709.71821679439904</v>
      </c>
      <c r="R17" s="86">
        <v>314.24723990334269</v>
      </c>
      <c r="S17" s="87">
        <v>380.49266741660608</v>
      </c>
      <c r="T17" s="88">
        <v>694.73990731994877</v>
      </c>
      <c r="U17" s="86">
        <v>306.69890856513769</v>
      </c>
      <c r="V17" s="87">
        <v>369.92335707781132</v>
      </c>
      <c r="W17" s="88">
        <v>676.62226564294906</v>
      </c>
      <c r="X17" s="86">
        <v>279.4742799439577</v>
      </c>
      <c r="Y17" s="87">
        <v>336.42672818964985</v>
      </c>
      <c r="Z17" s="88">
        <v>615.90100813360755</v>
      </c>
    </row>
    <row r="18" spans="2:26" x14ac:dyDescent="0.2">
      <c r="B18" s="52" t="s">
        <v>14</v>
      </c>
      <c r="C18" s="57">
        <v>225.34899999999999</v>
      </c>
      <c r="D18" s="55">
        <v>261.55799999999999</v>
      </c>
      <c r="E18" s="59">
        <v>486.90699999999998</v>
      </c>
      <c r="F18" s="57">
        <v>259.76227826347724</v>
      </c>
      <c r="G18" s="55">
        <v>308.55562683594297</v>
      </c>
      <c r="H18" s="59">
        <v>568.31790509942027</v>
      </c>
      <c r="I18" s="57">
        <v>258.04065479841711</v>
      </c>
      <c r="J18" s="55">
        <v>309.65378692369012</v>
      </c>
      <c r="K18" s="59">
        <v>567.69444172210729</v>
      </c>
      <c r="L18" s="57">
        <v>270.38909290913722</v>
      </c>
      <c r="M18" s="55">
        <v>338.7579179630207</v>
      </c>
      <c r="N18" s="59">
        <v>609.14701087215792</v>
      </c>
      <c r="O18" s="57">
        <v>268.78143880372932</v>
      </c>
      <c r="P18" s="55">
        <v>348.19593261142438</v>
      </c>
      <c r="Q18" s="59">
        <v>616.97737141515358</v>
      </c>
      <c r="R18" s="57">
        <v>290.32822495321216</v>
      </c>
      <c r="S18" s="55">
        <v>372.70294404981081</v>
      </c>
      <c r="T18" s="59">
        <v>663.03116900302291</v>
      </c>
      <c r="U18" s="57">
        <v>284.69152404703493</v>
      </c>
      <c r="V18" s="55">
        <v>364.15247667892845</v>
      </c>
      <c r="W18" s="59">
        <v>648.84400072596338</v>
      </c>
      <c r="X18" s="57">
        <v>277.80871038032086</v>
      </c>
      <c r="Y18" s="55">
        <v>354.13875103405661</v>
      </c>
      <c r="Z18" s="59">
        <v>631.94746141437747</v>
      </c>
    </row>
    <row r="19" spans="2:26" x14ac:dyDescent="0.2">
      <c r="B19" s="52" t="s">
        <v>15</v>
      </c>
      <c r="C19" s="57">
        <v>214.733</v>
      </c>
      <c r="D19" s="55">
        <v>278.15600000000001</v>
      </c>
      <c r="E19" s="59">
        <v>492.88900000000001</v>
      </c>
      <c r="F19" s="57">
        <v>194.0757882360202</v>
      </c>
      <c r="G19" s="55">
        <v>240.41249021537763</v>
      </c>
      <c r="H19" s="59">
        <v>434.48827845139778</v>
      </c>
      <c r="I19" s="57">
        <v>223.46717309831271</v>
      </c>
      <c r="J19" s="55">
        <v>283.491150220316</v>
      </c>
      <c r="K19" s="59">
        <v>506.95832331862869</v>
      </c>
      <c r="L19" s="57">
        <v>221.88299141020934</v>
      </c>
      <c r="M19" s="55">
        <v>284.55816576153478</v>
      </c>
      <c r="N19" s="59">
        <v>506.44115717174412</v>
      </c>
      <c r="O19" s="57">
        <v>232.31739821782949</v>
      </c>
      <c r="P19" s="55">
        <v>311.56124622812428</v>
      </c>
      <c r="Q19" s="59">
        <v>543.8786444459538</v>
      </c>
      <c r="R19" s="57">
        <v>230.88346704158221</v>
      </c>
      <c r="S19" s="55">
        <v>320.15084443115506</v>
      </c>
      <c r="T19" s="59">
        <v>551.03431147273727</v>
      </c>
      <c r="U19" s="57">
        <v>249.58379112229997</v>
      </c>
      <c r="V19" s="55">
        <v>342.96761682286001</v>
      </c>
      <c r="W19" s="59">
        <v>592.55140794516001</v>
      </c>
      <c r="X19" s="57">
        <v>244.58609114028752</v>
      </c>
      <c r="Y19" s="55">
        <v>334.90052817947748</v>
      </c>
      <c r="Z19" s="59">
        <v>579.48661931976505</v>
      </c>
    </row>
    <row r="20" spans="2:26" x14ac:dyDescent="0.2">
      <c r="B20" s="52" t="s">
        <v>16</v>
      </c>
      <c r="C20" s="57">
        <v>159.49600000000001</v>
      </c>
      <c r="D20" s="55">
        <v>218.28</v>
      </c>
      <c r="E20" s="59">
        <v>377.77600000000001</v>
      </c>
      <c r="F20" s="57">
        <v>164.7753758627839</v>
      </c>
      <c r="G20" s="55">
        <v>230.21653808301815</v>
      </c>
      <c r="H20" s="59">
        <v>394.99191394580203</v>
      </c>
      <c r="I20" s="57">
        <v>148.85120771387531</v>
      </c>
      <c r="J20" s="55">
        <v>198.95034243732363</v>
      </c>
      <c r="K20" s="59">
        <v>347.80155015119891</v>
      </c>
      <c r="L20" s="57">
        <v>171.2925470542126</v>
      </c>
      <c r="M20" s="55">
        <v>234.5517235325278</v>
      </c>
      <c r="N20" s="59">
        <v>405.84427058674038</v>
      </c>
      <c r="O20" s="57">
        <v>169.94485746404104</v>
      </c>
      <c r="P20" s="55">
        <v>235.6951992930918</v>
      </c>
      <c r="Q20" s="59">
        <v>405.64005675713287</v>
      </c>
      <c r="R20" s="57">
        <v>177.98410207138821</v>
      </c>
      <c r="S20" s="55">
        <v>258.1426043212125</v>
      </c>
      <c r="T20" s="59">
        <v>436.12670639260068</v>
      </c>
      <c r="U20" s="57">
        <v>176.82113251959612</v>
      </c>
      <c r="V20" s="55">
        <v>264.78688114373415</v>
      </c>
      <c r="W20" s="59">
        <v>441.60801366333021</v>
      </c>
      <c r="X20" s="57">
        <v>191.38328056329712</v>
      </c>
      <c r="Y20" s="55">
        <v>284.06429561872511</v>
      </c>
      <c r="Z20" s="59">
        <v>475.4475761820222</v>
      </c>
    </row>
    <row r="21" spans="2:26" x14ac:dyDescent="0.2">
      <c r="B21" s="52" t="s">
        <v>17</v>
      </c>
      <c r="C21" s="57">
        <v>84.042000000000002</v>
      </c>
      <c r="D21" s="55">
        <v>127.825</v>
      </c>
      <c r="E21" s="59">
        <v>211.86699999999999</v>
      </c>
      <c r="F21" s="57">
        <v>98.870468475848796</v>
      </c>
      <c r="G21" s="55">
        <v>145.2746001839642</v>
      </c>
      <c r="H21" s="59">
        <v>244.14506865981298</v>
      </c>
      <c r="I21" s="57">
        <v>102.27406571812412</v>
      </c>
      <c r="J21" s="55">
        <v>152.76744349322541</v>
      </c>
      <c r="K21" s="59">
        <v>255.04150921134953</v>
      </c>
      <c r="L21" s="57">
        <v>92.862703948610459</v>
      </c>
      <c r="M21" s="55">
        <v>132.58108512999166</v>
      </c>
      <c r="N21" s="59">
        <v>225.44378907860212</v>
      </c>
      <c r="O21" s="57">
        <v>106.76029038683086</v>
      </c>
      <c r="P21" s="55">
        <v>155.85412960470842</v>
      </c>
      <c r="Q21" s="59">
        <v>262.61441999153931</v>
      </c>
      <c r="R21" s="57">
        <v>105.81703041829086</v>
      </c>
      <c r="S21" s="55">
        <v>156.70533246087595</v>
      </c>
      <c r="T21" s="59">
        <v>262.52236287916679</v>
      </c>
      <c r="U21" s="57">
        <v>110.8592685844133</v>
      </c>
      <c r="V21" s="55">
        <v>171.94789968123123</v>
      </c>
      <c r="W21" s="59">
        <v>282.80716826564452</v>
      </c>
      <c r="X21" s="57">
        <v>109.98107800261097</v>
      </c>
      <c r="Y21" s="55">
        <v>176.024101311533</v>
      </c>
      <c r="Z21" s="59">
        <v>286.00517931414396</v>
      </c>
    </row>
    <row r="22" spans="2:26" x14ac:dyDescent="0.2">
      <c r="B22" s="52" t="s">
        <v>18</v>
      </c>
      <c r="C22" s="57">
        <v>26.038</v>
      </c>
      <c r="D22" s="55">
        <v>41.877000000000002</v>
      </c>
      <c r="E22" s="59">
        <v>67.915000000000006</v>
      </c>
      <c r="F22" s="57">
        <v>35.899520207325502</v>
      </c>
      <c r="G22" s="55">
        <v>56.992490627049172</v>
      </c>
      <c r="H22" s="59">
        <v>92.892010834374673</v>
      </c>
      <c r="I22" s="57">
        <v>42.876462583642969</v>
      </c>
      <c r="J22" s="55">
        <v>64.803520331756843</v>
      </c>
      <c r="K22" s="59">
        <v>107.67998291539982</v>
      </c>
      <c r="L22" s="57">
        <v>45.506753930917988</v>
      </c>
      <c r="M22" s="55">
        <v>69.039262698147908</v>
      </c>
      <c r="N22" s="59">
        <v>114.5460166290659</v>
      </c>
      <c r="O22" s="57">
        <v>41.35275703940674</v>
      </c>
      <c r="P22" s="55">
        <v>58.979474841465539</v>
      </c>
      <c r="Q22" s="59">
        <v>100.33223188087227</v>
      </c>
      <c r="R22" s="57">
        <v>47.416365747407944</v>
      </c>
      <c r="S22" s="55">
        <v>69.530106613648215</v>
      </c>
      <c r="T22" s="59">
        <v>116.94647236105617</v>
      </c>
      <c r="U22" s="57">
        <v>46.91616813877674</v>
      </c>
      <c r="V22" s="55">
        <v>70.583079853312228</v>
      </c>
      <c r="W22" s="59">
        <v>117.49924799208895</v>
      </c>
      <c r="X22" s="57">
        <v>49.132227338807184</v>
      </c>
      <c r="Y22" s="55">
        <v>77.667854049528728</v>
      </c>
      <c r="Z22" s="59">
        <v>126.80008138833591</v>
      </c>
    </row>
    <row r="23" spans="2:26" x14ac:dyDescent="0.2">
      <c r="B23" s="52" t="s">
        <v>19</v>
      </c>
      <c r="C23" s="57">
        <v>6.2690000000000001</v>
      </c>
      <c r="D23" s="55">
        <v>11.012</v>
      </c>
      <c r="E23" s="59">
        <v>17.280999999999999</v>
      </c>
      <c r="F23" s="57">
        <v>5.8408214771973679</v>
      </c>
      <c r="G23" s="55">
        <v>9.528856651757474</v>
      </c>
      <c r="H23" s="59">
        <v>15.369678128954842</v>
      </c>
      <c r="I23" s="57">
        <v>8.7958870200851358</v>
      </c>
      <c r="J23" s="55">
        <v>12.989028347749542</v>
      </c>
      <c r="K23" s="59">
        <v>21.784915367834678</v>
      </c>
      <c r="L23" s="57">
        <v>11.388744324348899</v>
      </c>
      <c r="M23" s="55">
        <v>15.533753376582553</v>
      </c>
      <c r="N23" s="59">
        <v>26.922497700931455</v>
      </c>
      <c r="O23" s="57">
        <v>11.997516992283234</v>
      </c>
      <c r="P23" s="55">
        <v>15.599439151168326</v>
      </c>
      <c r="Q23" s="59">
        <v>27.59695614345156</v>
      </c>
      <c r="R23" s="57">
        <v>10.905186014052019</v>
      </c>
      <c r="S23" s="55">
        <v>13.529307240253996</v>
      </c>
      <c r="T23" s="59">
        <v>24.434493254306012</v>
      </c>
      <c r="U23" s="57">
        <v>12.445997697696699</v>
      </c>
      <c r="V23" s="55">
        <v>16.394587595670913</v>
      </c>
      <c r="W23" s="59">
        <v>28.840585293367614</v>
      </c>
      <c r="X23" s="57">
        <v>12.262456406833552</v>
      </c>
      <c r="Y23" s="55">
        <v>16.724624070525188</v>
      </c>
      <c r="Z23" s="59">
        <v>28.987080477358738</v>
      </c>
    </row>
    <row r="24" spans="2:26" ht="13.5" thickBot="1" x14ac:dyDescent="0.25">
      <c r="B24" s="53" t="s">
        <v>22</v>
      </c>
      <c r="C24" s="58">
        <v>2.06</v>
      </c>
      <c r="D24" s="56">
        <v>4.07</v>
      </c>
      <c r="E24" s="89">
        <v>6.13</v>
      </c>
      <c r="F24" s="58">
        <v>0.51571339906549662</v>
      </c>
      <c r="G24" s="56">
        <v>0.83973548762809413</v>
      </c>
      <c r="H24" s="89">
        <v>1.3554488866935908</v>
      </c>
      <c r="I24" s="58">
        <v>0.58241741459228991</v>
      </c>
      <c r="J24" s="56">
        <v>0.72945422441166974</v>
      </c>
      <c r="K24" s="89">
        <v>1.3118716390039598</v>
      </c>
      <c r="L24" s="58">
        <v>1.1156796299659839</v>
      </c>
      <c r="M24" s="56">
        <v>1.1212584005583943</v>
      </c>
      <c r="N24" s="89">
        <v>2.236938030524378</v>
      </c>
      <c r="O24" s="58">
        <v>1.4155911819403166</v>
      </c>
      <c r="P24" s="56">
        <v>1.181081275901025</v>
      </c>
      <c r="Q24" s="89">
        <v>2.5966724578413416</v>
      </c>
      <c r="R24" s="58">
        <v>1.4743201076474159</v>
      </c>
      <c r="S24" s="56">
        <v>1.2008177471986237</v>
      </c>
      <c r="T24" s="89">
        <v>2.6751378548460396</v>
      </c>
      <c r="U24" s="58">
        <v>1.3515277090531981</v>
      </c>
      <c r="V24" s="56">
        <v>1.1438206495819805</v>
      </c>
      <c r="W24" s="89">
        <v>2.4953483586351783</v>
      </c>
      <c r="X24" s="58">
        <v>1.5115432026481919</v>
      </c>
      <c r="Y24" s="56">
        <v>1.3806325427110564</v>
      </c>
      <c r="Z24" s="89">
        <v>2.892175745359248</v>
      </c>
    </row>
    <row r="25" spans="2:26" ht="13.5" thickBot="1" x14ac:dyDescent="0.25">
      <c r="B25" s="36" t="s">
        <v>26</v>
      </c>
      <c r="C25" s="60">
        <v>5268.39</v>
      </c>
      <c r="D25" s="61">
        <v>5589.6279999999997</v>
      </c>
      <c r="E25" s="90">
        <v>10858.018</v>
      </c>
      <c r="F25" s="60">
        <v>5173.2585919617813</v>
      </c>
      <c r="G25" s="61">
        <v>5491.573806417462</v>
      </c>
      <c r="H25" s="90">
        <v>10664.83239837924</v>
      </c>
      <c r="I25" s="60">
        <v>5016.2026001855156</v>
      </c>
      <c r="J25" s="61">
        <v>5350.6114078350183</v>
      </c>
      <c r="K25" s="90">
        <v>10366.814008020536</v>
      </c>
      <c r="L25" s="60">
        <v>4876.3142135852158</v>
      </c>
      <c r="M25" s="61">
        <v>5216.4578759506649</v>
      </c>
      <c r="N25" s="90">
        <v>10092.77208953588</v>
      </c>
      <c r="O25" s="60">
        <v>4717.9027960618505</v>
      </c>
      <c r="P25" s="61">
        <v>5070.6086865092866</v>
      </c>
      <c r="Q25" s="90">
        <v>9788.5114825711407</v>
      </c>
      <c r="R25" s="60">
        <v>4566.2319750225552</v>
      </c>
      <c r="S25" s="61">
        <v>4923.0234154307063</v>
      </c>
      <c r="T25" s="90">
        <v>9489.2553904532597</v>
      </c>
      <c r="U25" s="60">
        <v>4411.1585795843412</v>
      </c>
      <c r="V25" s="61">
        <v>4759.3233349538968</v>
      </c>
      <c r="W25" s="90">
        <v>9170.4819145382407</v>
      </c>
      <c r="X25" s="60">
        <v>4247.5450808558262</v>
      </c>
      <c r="Y25" s="61">
        <v>4572.2998822683348</v>
      </c>
      <c r="Z25" s="90">
        <v>8819.8449631241601</v>
      </c>
    </row>
    <row r="27" spans="2:26" ht="13.5" thickBot="1" x14ac:dyDescent="0.25">
      <c r="B27" s="1" t="s">
        <v>41</v>
      </c>
    </row>
    <row r="28" spans="2:26" ht="15.75" customHeight="1" thickBot="1" x14ac:dyDescent="0.25">
      <c r="B28" s="50"/>
      <c r="C28" s="107">
        <v>2015</v>
      </c>
      <c r="D28" s="108"/>
      <c r="E28" s="109"/>
      <c r="F28" s="107">
        <v>2020</v>
      </c>
      <c r="G28" s="108"/>
      <c r="H28" s="109"/>
      <c r="I28" s="107">
        <v>2025</v>
      </c>
      <c r="J28" s="108"/>
      <c r="K28" s="109"/>
      <c r="L28" s="107">
        <v>2030</v>
      </c>
      <c r="M28" s="108"/>
      <c r="N28" s="109"/>
      <c r="O28" s="107">
        <v>2035</v>
      </c>
      <c r="P28" s="108"/>
      <c r="Q28" s="109"/>
      <c r="R28" s="107">
        <v>2040</v>
      </c>
      <c r="S28" s="108"/>
      <c r="T28" s="109"/>
      <c r="U28" s="107">
        <v>2045</v>
      </c>
      <c r="V28" s="108"/>
      <c r="W28" s="109"/>
      <c r="X28" s="107">
        <v>2050</v>
      </c>
      <c r="Y28" s="108"/>
      <c r="Z28" s="109"/>
    </row>
    <row r="29" spans="2:26" ht="13.5" thickBot="1" x14ac:dyDescent="0.25">
      <c r="B29" s="4" t="s">
        <v>28</v>
      </c>
      <c r="C29" s="30" t="s">
        <v>24</v>
      </c>
      <c r="D29" s="31" t="s">
        <v>25</v>
      </c>
      <c r="E29" s="32" t="s">
        <v>26</v>
      </c>
      <c r="F29" s="30" t="s">
        <v>24</v>
      </c>
      <c r="G29" s="31" t="s">
        <v>25</v>
      </c>
      <c r="H29" s="32" t="s">
        <v>27</v>
      </c>
      <c r="I29" s="30" t="s">
        <v>24</v>
      </c>
      <c r="J29" s="31" t="s">
        <v>25</v>
      </c>
      <c r="K29" s="32" t="s">
        <v>27</v>
      </c>
      <c r="L29" s="30" t="s">
        <v>24</v>
      </c>
      <c r="M29" s="31" t="s">
        <v>25</v>
      </c>
      <c r="N29" s="32" t="s">
        <v>27</v>
      </c>
      <c r="O29" s="30" t="s">
        <v>24</v>
      </c>
      <c r="P29" s="31" t="s">
        <v>25</v>
      </c>
      <c r="Q29" s="32" t="s">
        <v>27</v>
      </c>
      <c r="R29" s="30" t="s">
        <v>24</v>
      </c>
      <c r="S29" s="31" t="s">
        <v>25</v>
      </c>
      <c r="T29" s="32" t="s">
        <v>27</v>
      </c>
      <c r="U29" s="30" t="s">
        <v>24</v>
      </c>
      <c r="V29" s="31" t="s">
        <v>25</v>
      </c>
      <c r="W29" s="32" t="s">
        <v>27</v>
      </c>
      <c r="X29" s="30" t="s">
        <v>24</v>
      </c>
      <c r="Y29" s="31" t="s">
        <v>25</v>
      </c>
      <c r="Z29" s="32" t="s">
        <v>27</v>
      </c>
    </row>
    <row r="30" spans="2:26" x14ac:dyDescent="0.2">
      <c r="B30" s="51" t="s">
        <v>0</v>
      </c>
      <c r="C30" s="63">
        <v>2.3646857096755598</v>
      </c>
      <c r="D30" s="62">
        <v>2.2350580004564367</v>
      </c>
      <c r="E30" s="64">
        <f>SUM(C30:D30)</f>
        <v>4.599743710131996</v>
      </c>
      <c r="F30" s="63">
        <v>1.9264439515956806</v>
      </c>
      <c r="G30" s="62">
        <v>1.8349556395662423</v>
      </c>
      <c r="H30" s="64">
        <f>SUM(F30:G30)</f>
        <v>3.7613995911619229</v>
      </c>
      <c r="I30" s="63">
        <v>1.7636598890869473</v>
      </c>
      <c r="J30" s="62">
        <v>1.6808860724731298</v>
      </c>
      <c r="K30" s="64">
        <f>SUM(I30:J30)</f>
        <v>3.4445459615600771</v>
      </c>
      <c r="L30" s="63">
        <v>1.8294108744840423</v>
      </c>
      <c r="M30" s="62">
        <v>1.7439061068233488</v>
      </c>
      <c r="N30" s="64">
        <f>SUM(L30:M30)</f>
        <v>3.5733169813073911</v>
      </c>
      <c r="O30" s="63">
        <v>1.9591323113102326</v>
      </c>
      <c r="P30" s="62">
        <v>1.8678828014168072</v>
      </c>
      <c r="Q30" s="64">
        <f>SUM(O30:P30)</f>
        <v>3.8270151127270395</v>
      </c>
      <c r="R30" s="63">
        <v>2.018276075416868</v>
      </c>
      <c r="S30" s="62">
        <v>1.9243799446277809</v>
      </c>
      <c r="T30" s="64">
        <f>SUM(R30:S30)</f>
        <v>3.942656020044649</v>
      </c>
      <c r="U30" s="63">
        <v>2.0375188379821791</v>
      </c>
      <c r="V30" s="62">
        <v>1.9428534243462403</v>
      </c>
      <c r="W30" s="64">
        <f>SUM(U30:V30)</f>
        <v>3.9803722623284195</v>
      </c>
      <c r="X30" s="63">
        <v>1.9573440657506194</v>
      </c>
      <c r="Y30" s="62">
        <v>1.8661806330282871</v>
      </c>
      <c r="Z30" s="64">
        <f>SUM(X30:Y30)</f>
        <v>3.8235246987789067</v>
      </c>
    </row>
    <row r="31" spans="2:26" x14ac:dyDescent="0.2">
      <c r="B31" s="52" t="s">
        <v>1</v>
      </c>
      <c r="C31" s="57">
        <v>2.5833259808558062</v>
      </c>
      <c r="D31" s="55">
        <v>2.4682221009396006</v>
      </c>
      <c r="E31" s="64">
        <f t="shared" ref="E31:E50" si="0">SUM(C31:D31)</f>
        <v>5.0515480817954064</v>
      </c>
      <c r="F31" s="57">
        <v>2.4430949207699379</v>
      </c>
      <c r="G31" s="55">
        <v>2.302920805206369</v>
      </c>
      <c r="H31" s="64">
        <f t="shared" ref="H31:H50" si="1">SUM(F31:G31)</f>
        <v>4.7460157259763065</v>
      </c>
      <c r="I31" s="57">
        <v>2.0140325483790185</v>
      </c>
      <c r="J31" s="55">
        <v>1.9133855096831325</v>
      </c>
      <c r="K31" s="64">
        <f t="shared" ref="K31:K50" si="2">SUM(I31:J31)</f>
        <v>3.9274180580621509</v>
      </c>
      <c r="L31" s="57">
        <v>1.8536239150806304</v>
      </c>
      <c r="M31" s="55">
        <v>1.7618832586641124</v>
      </c>
      <c r="N31" s="64">
        <f t="shared" ref="N31:N50" si="3">SUM(L31:M31)</f>
        <v>3.6155071737447431</v>
      </c>
      <c r="O31" s="57">
        <v>1.9241416730406278</v>
      </c>
      <c r="P31" s="55">
        <v>1.8301741667510727</v>
      </c>
      <c r="Q31" s="64">
        <f t="shared" ref="Q31:Q50" si="4">SUM(O31:P31)</f>
        <v>3.7543158397917002</v>
      </c>
      <c r="R31" s="57">
        <v>2.0633867415678004</v>
      </c>
      <c r="S31" s="55">
        <v>1.9631050493450188</v>
      </c>
      <c r="T31" s="64">
        <f t="shared" ref="T31:T50" si="5">SUM(R31:S31)</f>
        <v>4.0264917909128197</v>
      </c>
      <c r="U31" s="57">
        <v>2.1336929875001402</v>
      </c>
      <c r="V31" s="55">
        <v>2.0301295015659493</v>
      </c>
      <c r="W31" s="64">
        <f t="shared" ref="W31:W50" si="6">SUM(U31:V31)</f>
        <v>4.1638224890660895</v>
      </c>
      <c r="X31" s="57">
        <v>2.168348257772263</v>
      </c>
      <c r="Y31" s="55">
        <v>2.063081854492232</v>
      </c>
      <c r="Z31" s="64">
        <f t="shared" ref="Z31:Z50" si="7">SUM(X31:Y31)</f>
        <v>4.2314301122644951</v>
      </c>
    </row>
    <row r="32" spans="2:26" x14ac:dyDescent="0.2">
      <c r="B32" s="52" t="s">
        <v>2</v>
      </c>
      <c r="C32" s="57">
        <v>2.4983380944846472</v>
      </c>
      <c r="D32" s="55">
        <v>2.3826539981790416</v>
      </c>
      <c r="E32" s="64">
        <f t="shared" si="0"/>
        <v>4.8809920926636892</v>
      </c>
      <c r="F32" s="57">
        <v>2.6599951079172346</v>
      </c>
      <c r="G32" s="55">
        <v>2.529245532810696</v>
      </c>
      <c r="H32" s="64">
        <f t="shared" si="1"/>
        <v>5.189240640727931</v>
      </c>
      <c r="I32" s="57">
        <v>2.5335965059751535</v>
      </c>
      <c r="J32" s="55">
        <v>2.3785379699050853</v>
      </c>
      <c r="K32" s="64">
        <f t="shared" si="2"/>
        <v>4.9121344758802383</v>
      </c>
      <c r="L32" s="57">
        <v>2.0965394311469527</v>
      </c>
      <c r="M32" s="55">
        <v>1.9820815552206512</v>
      </c>
      <c r="N32" s="64">
        <f t="shared" si="3"/>
        <v>4.0786209863676035</v>
      </c>
      <c r="O32" s="57">
        <v>1.9344905661237255</v>
      </c>
      <c r="P32" s="55">
        <v>1.8299229280090847</v>
      </c>
      <c r="Q32" s="64">
        <f t="shared" si="4"/>
        <v>3.7644134941328105</v>
      </c>
      <c r="R32" s="57">
        <v>2.0106265489015067</v>
      </c>
      <c r="S32" s="55">
        <v>1.9033565360657121</v>
      </c>
      <c r="T32" s="64">
        <f t="shared" si="5"/>
        <v>3.913983084967219</v>
      </c>
      <c r="U32" s="57">
        <v>2.1632457161751177</v>
      </c>
      <c r="V32" s="55">
        <v>2.048477838030017</v>
      </c>
      <c r="W32" s="64">
        <f t="shared" si="6"/>
        <v>4.2117235542051343</v>
      </c>
      <c r="X32" s="57">
        <v>2.2493617422936802</v>
      </c>
      <c r="Y32" s="55">
        <v>2.1303085773821007</v>
      </c>
      <c r="Z32" s="64">
        <f t="shared" si="7"/>
        <v>4.3796703196757809</v>
      </c>
    </row>
    <row r="33" spans="2:26" x14ac:dyDescent="0.2">
      <c r="B33" s="52" t="s">
        <v>3</v>
      </c>
      <c r="C33" s="57">
        <v>2.5209665336712468</v>
      </c>
      <c r="D33" s="55">
        <v>2.4306369726040238</v>
      </c>
      <c r="E33" s="64">
        <f t="shared" si="0"/>
        <v>4.951603506275271</v>
      </c>
      <c r="F33" s="57">
        <v>2.6115390138571062</v>
      </c>
      <c r="G33" s="55">
        <v>2.4519517298924893</v>
      </c>
      <c r="H33" s="64">
        <f t="shared" si="1"/>
        <v>5.0634907437495951</v>
      </c>
      <c r="I33" s="57">
        <v>2.7850334513069956</v>
      </c>
      <c r="J33" s="55">
        <v>2.6228379670353448</v>
      </c>
      <c r="K33" s="64">
        <f t="shared" si="2"/>
        <v>5.4078714183423404</v>
      </c>
      <c r="L33" s="57">
        <v>2.6612743351571639</v>
      </c>
      <c r="M33" s="55">
        <v>2.4732507004640953</v>
      </c>
      <c r="N33" s="64">
        <f t="shared" si="3"/>
        <v>5.1345250356212588</v>
      </c>
      <c r="O33" s="57">
        <v>2.2126195970026528</v>
      </c>
      <c r="P33" s="55">
        <v>2.0711819671405589</v>
      </c>
      <c r="Q33" s="64">
        <f t="shared" si="4"/>
        <v>4.2838015641432117</v>
      </c>
      <c r="R33" s="57">
        <v>2.0517613261407508</v>
      </c>
      <c r="S33" s="55">
        <v>1.9202890118558271</v>
      </c>
      <c r="T33" s="64">
        <f t="shared" si="5"/>
        <v>3.9720503379965777</v>
      </c>
      <c r="U33" s="57">
        <v>2.1419407691226882</v>
      </c>
      <c r="V33" s="55">
        <v>2.0050087330449764</v>
      </c>
      <c r="W33" s="64">
        <f t="shared" si="6"/>
        <v>4.146949502167665</v>
      </c>
      <c r="X33" s="57">
        <v>2.3154595670155818</v>
      </c>
      <c r="Y33" s="55">
        <v>2.1698580584057527</v>
      </c>
      <c r="Z33" s="64">
        <f t="shared" si="7"/>
        <v>4.4853176254213345</v>
      </c>
    </row>
    <row r="34" spans="2:26" x14ac:dyDescent="0.2">
      <c r="B34" s="52" t="s">
        <v>4</v>
      </c>
      <c r="C34" s="57">
        <v>2.6935855144097203</v>
      </c>
      <c r="D34" s="55">
        <v>2.6032743729104153</v>
      </c>
      <c r="E34" s="64">
        <f t="shared" si="0"/>
        <v>5.2968598873201351</v>
      </c>
      <c r="F34" s="57">
        <v>2.6897621420037865</v>
      </c>
      <c r="G34" s="55">
        <v>2.5163940248851651</v>
      </c>
      <c r="H34" s="64">
        <f t="shared" si="1"/>
        <v>5.2061561668889516</v>
      </c>
      <c r="I34" s="57">
        <v>2.7767696440084393</v>
      </c>
      <c r="J34" s="55">
        <v>2.5661496645526807</v>
      </c>
      <c r="K34" s="64">
        <f t="shared" si="2"/>
        <v>5.34291930856112</v>
      </c>
      <c r="L34" s="57">
        <v>2.976727962666585</v>
      </c>
      <c r="M34" s="55">
        <v>2.7575539143679033</v>
      </c>
      <c r="N34" s="64">
        <f t="shared" si="3"/>
        <v>5.7342818770344888</v>
      </c>
      <c r="O34" s="57">
        <v>2.8424547845285897</v>
      </c>
      <c r="P34" s="55">
        <v>2.608425726518965</v>
      </c>
      <c r="Q34" s="64">
        <f t="shared" si="4"/>
        <v>5.4508805110475542</v>
      </c>
      <c r="R34" s="57">
        <v>2.404617656338258</v>
      </c>
      <c r="S34" s="55">
        <v>2.212883235342292</v>
      </c>
      <c r="T34" s="64">
        <f t="shared" si="5"/>
        <v>4.6175008916805496</v>
      </c>
      <c r="U34" s="57">
        <v>2.2605376662627696</v>
      </c>
      <c r="V34" s="55">
        <v>2.0705696681033068</v>
      </c>
      <c r="W34" s="64">
        <f t="shared" si="6"/>
        <v>4.3311073343660764</v>
      </c>
      <c r="X34" s="57">
        <v>2.3790512622892357</v>
      </c>
      <c r="Y34" s="55">
        <v>2.1799085768129824</v>
      </c>
      <c r="Z34" s="64">
        <f t="shared" si="7"/>
        <v>4.5589598391022186</v>
      </c>
    </row>
    <row r="35" spans="2:26" x14ac:dyDescent="0.2">
      <c r="B35" s="52" t="s">
        <v>5</v>
      </c>
      <c r="C35" s="57">
        <v>2.824051313969087</v>
      </c>
      <c r="D35" s="55">
        <v>2.8042502784578183</v>
      </c>
      <c r="E35" s="64">
        <f t="shared" si="0"/>
        <v>5.6283015924269053</v>
      </c>
      <c r="F35" s="57">
        <v>2.8237413936309417</v>
      </c>
      <c r="G35" s="55">
        <v>2.6678219503450737</v>
      </c>
      <c r="H35" s="64">
        <f t="shared" si="1"/>
        <v>5.491563343976015</v>
      </c>
      <c r="I35" s="57">
        <v>2.8112777036027059</v>
      </c>
      <c r="J35" s="55">
        <v>2.6102044032077099</v>
      </c>
      <c r="K35" s="64">
        <f t="shared" si="2"/>
        <v>5.4214821068104158</v>
      </c>
      <c r="L35" s="57">
        <v>2.9417407944605922</v>
      </c>
      <c r="M35" s="55">
        <v>2.6880451456321479</v>
      </c>
      <c r="N35" s="64">
        <f t="shared" si="3"/>
        <v>5.6297859400927397</v>
      </c>
      <c r="O35" s="57">
        <v>3.1328666227272683</v>
      </c>
      <c r="P35" s="55">
        <v>2.8850890986242979</v>
      </c>
      <c r="Q35" s="64">
        <f t="shared" si="4"/>
        <v>6.0179557213515658</v>
      </c>
      <c r="R35" s="57">
        <v>3.0380471265609348</v>
      </c>
      <c r="S35" s="55">
        <v>2.7603009279433843</v>
      </c>
      <c r="T35" s="64">
        <f t="shared" si="5"/>
        <v>5.7983480545043191</v>
      </c>
      <c r="U35" s="57">
        <v>2.6180795786811548</v>
      </c>
      <c r="V35" s="55">
        <v>2.3697495143630327</v>
      </c>
      <c r="W35" s="64">
        <f t="shared" si="6"/>
        <v>4.9878290930441871</v>
      </c>
      <c r="X35" s="57">
        <v>2.5034660328754366</v>
      </c>
      <c r="Y35" s="55">
        <v>2.2479885479249022</v>
      </c>
      <c r="Z35" s="64">
        <f t="shared" si="7"/>
        <v>4.7514545808003383</v>
      </c>
    </row>
    <row r="36" spans="2:26" x14ac:dyDescent="0.2">
      <c r="B36" s="52" t="s">
        <v>6</v>
      </c>
      <c r="C36" s="57">
        <v>3.4947354111956717</v>
      </c>
      <c r="D36" s="55">
        <v>3.4270158697471307</v>
      </c>
      <c r="E36" s="64">
        <f t="shared" si="0"/>
        <v>6.9217512809428019</v>
      </c>
      <c r="F36" s="57">
        <v>2.8906963942016692</v>
      </c>
      <c r="G36" s="55">
        <v>2.8485587457873196</v>
      </c>
      <c r="H36" s="64">
        <f t="shared" si="1"/>
        <v>5.7392551399889893</v>
      </c>
      <c r="I36" s="57">
        <v>2.8805672156525803</v>
      </c>
      <c r="J36" s="55">
        <v>2.7361790148944358</v>
      </c>
      <c r="K36" s="64">
        <f t="shared" si="2"/>
        <v>5.6167462305470162</v>
      </c>
      <c r="L36" s="57">
        <v>2.911490132061596</v>
      </c>
      <c r="M36" s="55">
        <v>2.7014523480585573</v>
      </c>
      <c r="N36" s="64">
        <f t="shared" si="3"/>
        <v>5.6129424801201537</v>
      </c>
      <c r="O36" s="57">
        <v>3.0298091503608129</v>
      </c>
      <c r="P36" s="55">
        <v>2.7823959447078908</v>
      </c>
      <c r="Q36" s="64">
        <f t="shared" si="4"/>
        <v>5.8122050950687036</v>
      </c>
      <c r="R36" s="57">
        <v>3.2689911746614704</v>
      </c>
      <c r="S36" s="55">
        <v>3.0095622178901777</v>
      </c>
      <c r="T36" s="64">
        <f t="shared" si="5"/>
        <v>6.2785533925516486</v>
      </c>
      <c r="U36" s="57">
        <v>3.2009237981038297</v>
      </c>
      <c r="V36" s="55">
        <v>2.897993721275042</v>
      </c>
      <c r="W36" s="64">
        <f t="shared" si="6"/>
        <v>6.0989175193788716</v>
      </c>
      <c r="X36" s="57">
        <v>2.8022602605199829</v>
      </c>
      <c r="Y36" s="55">
        <v>2.5187033458282695</v>
      </c>
      <c r="Z36" s="64">
        <f t="shared" si="7"/>
        <v>5.3209636063482524</v>
      </c>
    </row>
    <row r="37" spans="2:26" x14ac:dyDescent="0.2">
      <c r="B37" s="52" t="s">
        <v>7</v>
      </c>
      <c r="C37" s="57">
        <v>3.7503161258343831</v>
      </c>
      <c r="D37" s="55">
        <v>3.7479676309249075</v>
      </c>
      <c r="E37" s="64">
        <f t="shared" si="0"/>
        <v>7.4982837567592906</v>
      </c>
      <c r="F37" s="57">
        <v>3.5112728436712133</v>
      </c>
      <c r="G37" s="55">
        <v>3.4733623531368241</v>
      </c>
      <c r="H37" s="64">
        <f t="shared" si="1"/>
        <v>6.9846351968080373</v>
      </c>
      <c r="I37" s="57">
        <v>2.9122847023874239</v>
      </c>
      <c r="J37" s="55">
        <v>2.9162119207071338</v>
      </c>
      <c r="K37" s="64">
        <f t="shared" si="2"/>
        <v>5.8284966230945576</v>
      </c>
      <c r="L37" s="57">
        <v>2.9337325638194862</v>
      </c>
      <c r="M37" s="55">
        <v>2.8153591969882017</v>
      </c>
      <c r="N37" s="64">
        <f t="shared" si="3"/>
        <v>5.7490917608076879</v>
      </c>
      <c r="O37" s="57">
        <v>2.961194284161941</v>
      </c>
      <c r="P37" s="55">
        <v>2.7859144385954373</v>
      </c>
      <c r="Q37" s="64">
        <f t="shared" si="4"/>
        <v>5.7471087227573783</v>
      </c>
      <c r="R37" s="57">
        <v>3.1097948471581476</v>
      </c>
      <c r="S37" s="55">
        <v>2.8835951240955575</v>
      </c>
      <c r="T37" s="64">
        <f t="shared" si="5"/>
        <v>5.9933899712537055</v>
      </c>
      <c r="U37" s="57">
        <v>3.375445804239229</v>
      </c>
      <c r="V37" s="55">
        <v>3.1310387975728813</v>
      </c>
      <c r="W37" s="64">
        <f t="shared" si="6"/>
        <v>6.5064846018121099</v>
      </c>
      <c r="X37" s="57">
        <v>3.3343027246367738</v>
      </c>
      <c r="Y37" s="55">
        <v>3.0383437413802032</v>
      </c>
      <c r="Z37" s="64">
        <f t="shared" si="7"/>
        <v>6.3726464660169775</v>
      </c>
    </row>
    <row r="38" spans="2:26" x14ac:dyDescent="0.2">
      <c r="B38" s="52" t="s">
        <v>8</v>
      </c>
      <c r="C38" s="57">
        <v>3.7262693799181394</v>
      </c>
      <c r="D38" s="55">
        <v>3.8217840493541275</v>
      </c>
      <c r="E38" s="64">
        <f t="shared" si="0"/>
        <v>7.548053429272267</v>
      </c>
      <c r="F38" s="57">
        <v>3.7239110406354929</v>
      </c>
      <c r="G38" s="55">
        <v>3.7898040345608965</v>
      </c>
      <c r="H38" s="64">
        <f t="shared" si="1"/>
        <v>7.513715075196389</v>
      </c>
      <c r="I38" s="57">
        <v>3.5144645090111579</v>
      </c>
      <c r="J38" s="55">
        <v>3.5497165328910043</v>
      </c>
      <c r="K38" s="64">
        <f t="shared" si="2"/>
        <v>7.0641810419021622</v>
      </c>
      <c r="L38" s="57">
        <v>2.925043965558626</v>
      </c>
      <c r="M38" s="55">
        <v>2.9865303344181333</v>
      </c>
      <c r="N38" s="64">
        <f t="shared" si="3"/>
        <v>5.9115742999767598</v>
      </c>
      <c r="O38" s="57">
        <v>2.9516227192240745</v>
      </c>
      <c r="P38" s="55">
        <v>2.8920011131501533</v>
      </c>
      <c r="Q38" s="64">
        <f t="shared" si="4"/>
        <v>5.8436238323742273</v>
      </c>
      <c r="R38" s="57">
        <v>2.9923862464350011</v>
      </c>
      <c r="S38" s="55">
        <v>2.8696115003869886</v>
      </c>
      <c r="T38" s="64">
        <f t="shared" si="5"/>
        <v>5.8619977468219897</v>
      </c>
      <c r="U38" s="57">
        <v>3.1565007424965192</v>
      </c>
      <c r="V38" s="55">
        <v>2.9802523402047298</v>
      </c>
      <c r="W38" s="64">
        <f t="shared" si="6"/>
        <v>6.1367530827012491</v>
      </c>
      <c r="X38" s="57">
        <v>3.4516074810694262</v>
      </c>
      <c r="Y38" s="55">
        <v>3.2555521397084619</v>
      </c>
      <c r="Z38" s="64">
        <f t="shared" si="7"/>
        <v>6.7071596207778885</v>
      </c>
    </row>
    <row r="39" spans="2:26" x14ac:dyDescent="0.2">
      <c r="B39" s="52" t="s">
        <v>9</v>
      </c>
      <c r="C39" s="57">
        <v>3.6583656427904248</v>
      </c>
      <c r="D39" s="55">
        <v>3.868799996463443</v>
      </c>
      <c r="E39" s="64">
        <f t="shared" si="0"/>
        <v>7.5271656392538677</v>
      </c>
      <c r="F39" s="57">
        <v>3.6811976989668183</v>
      </c>
      <c r="G39" s="55">
        <v>3.8593485219899075</v>
      </c>
      <c r="H39" s="64">
        <f t="shared" si="1"/>
        <v>7.5405462209567258</v>
      </c>
      <c r="I39" s="57">
        <v>3.7101699025922139</v>
      </c>
      <c r="J39" s="55">
        <v>3.8667355529649305</v>
      </c>
      <c r="K39" s="64">
        <f t="shared" si="2"/>
        <v>7.576905455557144</v>
      </c>
      <c r="L39" s="57">
        <v>3.5099009005935837</v>
      </c>
      <c r="M39" s="55">
        <v>3.6242567822284153</v>
      </c>
      <c r="N39" s="64">
        <f t="shared" si="3"/>
        <v>7.134157682821999</v>
      </c>
      <c r="O39" s="57">
        <v>2.9181274640269943</v>
      </c>
      <c r="P39" s="55">
        <v>3.0585436234079015</v>
      </c>
      <c r="Q39" s="64">
        <f t="shared" si="4"/>
        <v>5.9766710874348963</v>
      </c>
      <c r="R39" s="57">
        <v>2.9497480806563474</v>
      </c>
      <c r="S39" s="55">
        <v>2.9657028795667761</v>
      </c>
      <c r="T39" s="64">
        <f t="shared" si="5"/>
        <v>5.915450960223124</v>
      </c>
      <c r="U39" s="57">
        <v>2.9991881136437493</v>
      </c>
      <c r="V39" s="55">
        <v>2.9522339790487684</v>
      </c>
      <c r="W39" s="64">
        <f t="shared" si="6"/>
        <v>5.9514220926925177</v>
      </c>
      <c r="X39" s="57">
        <v>3.1829738126977065</v>
      </c>
      <c r="Y39" s="55">
        <v>3.0825380557094553</v>
      </c>
      <c r="Z39" s="64">
        <f t="shared" si="7"/>
        <v>6.2655118684071613</v>
      </c>
    </row>
    <row r="40" spans="2:26" x14ac:dyDescent="0.2">
      <c r="B40" s="52" t="s">
        <v>10</v>
      </c>
      <c r="C40" s="57">
        <v>3.2477566347744125</v>
      </c>
      <c r="D40" s="55">
        <v>3.5659454607645706</v>
      </c>
      <c r="E40" s="64">
        <f t="shared" si="0"/>
        <v>6.8137020955389831</v>
      </c>
      <c r="F40" s="57">
        <v>3.5914433330759952</v>
      </c>
      <c r="G40" s="55">
        <v>3.8966630409729821</v>
      </c>
      <c r="H40" s="64">
        <f t="shared" si="1"/>
        <v>7.4881063740489768</v>
      </c>
      <c r="I40" s="57">
        <v>3.6409769771618228</v>
      </c>
      <c r="J40" s="55">
        <v>3.9255949052136625</v>
      </c>
      <c r="K40" s="64">
        <f t="shared" si="2"/>
        <v>7.5665718823754853</v>
      </c>
      <c r="L40" s="57">
        <v>3.6751966489170647</v>
      </c>
      <c r="M40" s="55">
        <v>3.9327735703361739</v>
      </c>
      <c r="N40" s="64">
        <f t="shared" si="3"/>
        <v>7.6079702192532386</v>
      </c>
      <c r="O40" s="57">
        <v>3.4789582060305224</v>
      </c>
      <c r="P40" s="55">
        <v>3.6961446650816097</v>
      </c>
      <c r="Q40" s="64">
        <f t="shared" si="4"/>
        <v>7.1751028711121325</v>
      </c>
      <c r="R40" s="57">
        <v>2.8835744661501064</v>
      </c>
      <c r="S40" s="55">
        <v>3.1206401220070856</v>
      </c>
      <c r="T40" s="64">
        <f t="shared" si="5"/>
        <v>6.0042145881571916</v>
      </c>
      <c r="U40" s="57">
        <v>2.9214253215889814</v>
      </c>
      <c r="V40" s="55">
        <v>3.0357625340114969</v>
      </c>
      <c r="W40" s="64">
        <f t="shared" si="6"/>
        <v>5.9571878556004787</v>
      </c>
      <c r="X40" s="57">
        <v>2.9837629545241233</v>
      </c>
      <c r="Y40" s="55">
        <v>3.0347206394956538</v>
      </c>
      <c r="Z40" s="64">
        <f t="shared" si="7"/>
        <v>6.0184835940197772</v>
      </c>
    </row>
    <row r="41" spans="2:26" x14ac:dyDescent="0.2">
      <c r="B41" s="52" t="s">
        <v>11</v>
      </c>
      <c r="C41" s="57">
        <v>3.105999640081643</v>
      </c>
      <c r="D41" s="55">
        <v>3.411221090257909</v>
      </c>
      <c r="E41" s="64">
        <f t="shared" si="0"/>
        <v>6.5172207303395524</v>
      </c>
      <c r="F41" s="57">
        <v>3.1622569955947837</v>
      </c>
      <c r="G41" s="55">
        <v>3.5788697982677293</v>
      </c>
      <c r="H41" s="64">
        <f t="shared" si="1"/>
        <v>6.741126793862513</v>
      </c>
      <c r="I41" s="57">
        <v>3.5252471180483269</v>
      </c>
      <c r="J41" s="55">
        <v>3.9496163992098978</v>
      </c>
      <c r="K41" s="64">
        <f t="shared" si="2"/>
        <v>7.4748635172582247</v>
      </c>
      <c r="L41" s="57">
        <v>3.5718147530460889</v>
      </c>
      <c r="M41" s="55">
        <v>3.9740941392858322</v>
      </c>
      <c r="N41" s="64">
        <f t="shared" si="3"/>
        <v>7.5459088923319211</v>
      </c>
      <c r="O41" s="57">
        <v>3.6086921707420694</v>
      </c>
      <c r="P41" s="55">
        <v>3.9917797943677216</v>
      </c>
      <c r="Q41" s="64">
        <f t="shared" si="4"/>
        <v>7.600471965109791</v>
      </c>
      <c r="R41" s="57">
        <v>3.4083782457425666</v>
      </c>
      <c r="S41" s="55">
        <v>3.7505330999884392</v>
      </c>
      <c r="T41" s="64">
        <f t="shared" si="5"/>
        <v>7.1589113457310063</v>
      </c>
      <c r="U41" s="57">
        <v>2.8233578130808783</v>
      </c>
      <c r="V41" s="55">
        <v>3.1763322075014915</v>
      </c>
      <c r="W41" s="64">
        <f t="shared" si="6"/>
        <v>5.9996900205823698</v>
      </c>
      <c r="X41" s="57">
        <v>2.8694422317402717</v>
      </c>
      <c r="Y41" s="55">
        <v>3.1013424710381883</v>
      </c>
      <c r="Z41" s="64">
        <f t="shared" si="7"/>
        <v>5.9707847027784595</v>
      </c>
    </row>
    <row r="42" spans="2:26" x14ac:dyDescent="0.2">
      <c r="B42" s="52" t="s">
        <v>12</v>
      </c>
      <c r="C42" s="57">
        <v>2.8066908712068814</v>
      </c>
      <c r="D42" s="55">
        <v>3.0604112094859302</v>
      </c>
      <c r="E42" s="64">
        <f t="shared" si="0"/>
        <v>5.8671020806928116</v>
      </c>
      <c r="F42" s="57">
        <v>3.0008058618160893</v>
      </c>
      <c r="G42" s="55">
        <v>3.4091834877901648</v>
      </c>
      <c r="H42" s="64">
        <f t="shared" si="1"/>
        <v>6.4099893496062545</v>
      </c>
      <c r="I42" s="57">
        <v>3.0752781658089319</v>
      </c>
      <c r="J42" s="55">
        <v>3.6120394774317375</v>
      </c>
      <c r="K42" s="64">
        <f t="shared" si="2"/>
        <v>6.6873176432406698</v>
      </c>
      <c r="L42" s="57">
        <v>3.4216460647940359</v>
      </c>
      <c r="M42" s="55">
        <v>3.9761228352705071</v>
      </c>
      <c r="N42" s="64">
        <f t="shared" si="3"/>
        <v>7.397768900064543</v>
      </c>
      <c r="O42" s="57">
        <v>3.4664411428211555</v>
      </c>
      <c r="P42" s="55">
        <v>4.0097122151092055</v>
      </c>
      <c r="Q42" s="64">
        <f t="shared" si="4"/>
        <v>7.476153357930361</v>
      </c>
      <c r="R42" s="57">
        <v>3.4952673764983566</v>
      </c>
      <c r="S42" s="55">
        <v>4.0251204976877357</v>
      </c>
      <c r="T42" s="64">
        <f t="shared" si="5"/>
        <v>7.5203878741860919</v>
      </c>
      <c r="U42" s="57">
        <v>3.300323375820513</v>
      </c>
      <c r="V42" s="55">
        <v>3.7898888082445681</v>
      </c>
      <c r="W42" s="64">
        <f t="shared" si="6"/>
        <v>7.0902121840650807</v>
      </c>
      <c r="X42" s="57">
        <v>2.7398030466649534</v>
      </c>
      <c r="Y42" s="55">
        <v>3.2233207866950928</v>
      </c>
      <c r="Z42" s="64">
        <f t="shared" si="7"/>
        <v>5.9631238333600463</v>
      </c>
    </row>
    <row r="43" spans="2:26" x14ac:dyDescent="0.2">
      <c r="B43" s="52" t="s">
        <v>13</v>
      </c>
      <c r="C43" s="57">
        <v>2.6331417022885764</v>
      </c>
      <c r="D43" s="55">
        <v>2.9692435580784631</v>
      </c>
      <c r="E43" s="64">
        <f t="shared" si="0"/>
        <v>5.6023852603670399</v>
      </c>
      <c r="F43" s="57">
        <v>2.6676928986010187</v>
      </c>
      <c r="G43" s="55">
        <v>3.0333646250196646</v>
      </c>
      <c r="H43" s="64">
        <f t="shared" si="1"/>
        <v>5.7010575236206833</v>
      </c>
      <c r="I43" s="57">
        <v>2.8726023716345783</v>
      </c>
      <c r="J43" s="55">
        <v>3.4130478242128768</v>
      </c>
      <c r="K43" s="64">
        <f t="shared" si="2"/>
        <v>6.2856501958474551</v>
      </c>
      <c r="L43" s="57">
        <v>2.9372497501358437</v>
      </c>
      <c r="M43" s="55">
        <v>3.605262229776919</v>
      </c>
      <c r="N43" s="64">
        <f t="shared" si="3"/>
        <v>6.5425119799127627</v>
      </c>
      <c r="O43" s="57">
        <v>3.272235620647606</v>
      </c>
      <c r="P43" s="55">
        <v>3.978286770403193</v>
      </c>
      <c r="Q43" s="64">
        <f t="shared" si="4"/>
        <v>7.250522391050799</v>
      </c>
      <c r="R43" s="57">
        <v>3.311611153594765</v>
      </c>
      <c r="S43" s="55">
        <v>4.0097210135096972</v>
      </c>
      <c r="T43" s="64">
        <f t="shared" si="5"/>
        <v>7.3213321671044618</v>
      </c>
      <c r="U43" s="57">
        <v>3.3444143003970019</v>
      </c>
      <c r="V43" s="55">
        <v>4.0338486082324714</v>
      </c>
      <c r="W43" s="64">
        <f t="shared" si="6"/>
        <v>7.3782629086294733</v>
      </c>
      <c r="X43" s="57">
        <v>3.1686983287398114</v>
      </c>
      <c r="Y43" s="55">
        <v>3.8144290471799973</v>
      </c>
      <c r="Z43" s="64">
        <f t="shared" si="7"/>
        <v>6.9831273759198087</v>
      </c>
    </row>
    <row r="44" spans="2:26" x14ac:dyDescent="0.2">
      <c r="B44" s="52" t="s">
        <v>14</v>
      </c>
      <c r="C44" s="57">
        <v>2.0754156053158135</v>
      </c>
      <c r="D44" s="55">
        <v>2.4088926726774629</v>
      </c>
      <c r="E44" s="64">
        <f t="shared" si="0"/>
        <v>4.4843082779932768</v>
      </c>
      <c r="F44" s="57">
        <v>2.4356902064673225</v>
      </c>
      <c r="G44" s="55">
        <v>2.8932065250536416</v>
      </c>
      <c r="H44" s="64">
        <f t="shared" si="1"/>
        <v>5.3288967315209641</v>
      </c>
      <c r="I44" s="57">
        <v>2.4891027715822602</v>
      </c>
      <c r="J44" s="55">
        <v>2.986971567967931</v>
      </c>
      <c r="K44" s="64">
        <f t="shared" si="2"/>
        <v>5.4760743395501912</v>
      </c>
      <c r="L44" s="57">
        <v>2.6790369435714778</v>
      </c>
      <c r="M44" s="55">
        <v>3.356440777199782</v>
      </c>
      <c r="N44" s="64">
        <f t="shared" si="3"/>
        <v>6.0354777207712598</v>
      </c>
      <c r="O44" s="57">
        <v>2.7458867395957607</v>
      </c>
      <c r="P44" s="55">
        <v>3.557189805941404</v>
      </c>
      <c r="Q44" s="64">
        <f t="shared" si="4"/>
        <v>6.3030765455371647</v>
      </c>
      <c r="R44" s="57">
        <v>3.0595469613485071</v>
      </c>
      <c r="S44" s="55">
        <v>3.9276310807776502</v>
      </c>
      <c r="T44" s="64">
        <f t="shared" si="5"/>
        <v>6.9871780421261569</v>
      </c>
      <c r="U44" s="57">
        <v>3.1044336241010941</v>
      </c>
      <c r="V44" s="55">
        <v>3.9709197408876262</v>
      </c>
      <c r="W44" s="64">
        <f t="shared" si="6"/>
        <v>7.0753533649887199</v>
      </c>
      <c r="X44" s="57">
        <v>3.149813988135179</v>
      </c>
      <c r="Y44" s="55">
        <v>4.0152491627087938</v>
      </c>
      <c r="Z44" s="64">
        <f t="shared" si="7"/>
        <v>7.1650631508439728</v>
      </c>
    </row>
    <row r="45" spans="2:26" x14ac:dyDescent="0.2">
      <c r="B45" s="52" t="s">
        <v>15</v>
      </c>
      <c r="C45" s="57">
        <v>1.9776445388099375</v>
      </c>
      <c r="D45" s="55">
        <v>2.5617566668244609</v>
      </c>
      <c r="E45" s="64">
        <f t="shared" si="0"/>
        <v>4.5394012056343982</v>
      </c>
      <c r="F45" s="57">
        <v>1.819773447780711</v>
      </c>
      <c r="G45" s="55">
        <v>2.2542547433930014</v>
      </c>
      <c r="H45" s="64">
        <f t="shared" si="1"/>
        <v>4.0740281911737126</v>
      </c>
      <c r="I45" s="57">
        <v>2.1556012572948831</v>
      </c>
      <c r="J45" s="55">
        <v>2.7346024535694986</v>
      </c>
      <c r="K45" s="64">
        <f t="shared" si="2"/>
        <v>4.8902037108643821</v>
      </c>
      <c r="L45" s="57">
        <v>2.1984345771589968</v>
      </c>
      <c r="M45" s="55">
        <v>2.819425260346093</v>
      </c>
      <c r="N45" s="64">
        <f t="shared" si="3"/>
        <v>5.0178598375050898</v>
      </c>
      <c r="O45" s="57">
        <v>2.3733679899286062</v>
      </c>
      <c r="P45" s="55">
        <v>3.1829277289286759</v>
      </c>
      <c r="Q45" s="64">
        <f t="shared" si="4"/>
        <v>5.5562957188572817</v>
      </c>
      <c r="R45" s="57">
        <v>2.4331041535025428</v>
      </c>
      <c r="S45" s="55">
        <v>3.3738247234155518</v>
      </c>
      <c r="T45" s="64">
        <f t="shared" si="5"/>
        <v>5.8069288769180947</v>
      </c>
      <c r="U45" s="57">
        <v>2.7215995129615522</v>
      </c>
      <c r="V45" s="55">
        <v>3.739908327818009</v>
      </c>
      <c r="W45" s="64">
        <f t="shared" si="6"/>
        <v>6.4615078407795608</v>
      </c>
      <c r="X45" s="57">
        <v>2.7731336793662913</v>
      </c>
      <c r="Y45" s="55">
        <v>3.7971248880189981</v>
      </c>
      <c r="Z45" s="64">
        <f t="shared" si="7"/>
        <v>6.5702585673852898</v>
      </c>
    </row>
    <row r="46" spans="2:26" x14ac:dyDescent="0.2">
      <c r="B46" s="52" t="s">
        <v>16</v>
      </c>
      <c r="C46" s="57">
        <v>1.4689237022815766</v>
      </c>
      <c r="D46" s="55">
        <v>2.0103116425115521</v>
      </c>
      <c r="E46" s="64">
        <f t="shared" si="0"/>
        <v>3.4792353447931288</v>
      </c>
      <c r="F46" s="57">
        <v>1.5450348370015192</v>
      </c>
      <c r="G46" s="55">
        <v>2.158651251922203</v>
      </c>
      <c r="H46" s="64">
        <f t="shared" si="1"/>
        <v>3.703686088923722</v>
      </c>
      <c r="I46" s="57">
        <v>1.4358433323749513</v>
      </c>
      <c r="J46" s="55">
        <v>1.9191078597860529</v>
      </c>
      <c r="K46" s="64">
        <f t="shared" si="2"/>
        <v>3.3549511921610042</v>
      </c>
      <c r="L46" s="57">
        <v>1.6971803735844546</v>
      </c>
      <c r="M46" s="55">
        <v>2.3239573969544951</v>
      </c>
      <c r="N46" s="64">
        <f t="shared" si="3"/>
        <v>4.0211377705389495</v>
      </c>
      <c r="O46" s="57">
        <v>1.7361665026049677</v>
      </c>
      <c r="P46" s="55">
        <v>2.4078758012672008</v>
      </c>
      <c r="Q46" s="64">
        <f t="shared" si="4"/>
        <v>4.144042303872169</v>
      </c>
      <c r="R46" s="57">
        <v>1.8756382323785965</v>
      </c>
      <c r="S46" s="55">
        <v>2.720367338631426</v>
      </c>
      <c r="T46" s="64">
        <f t="shared" si="5"/>
        <v>4.5960055710100223</v>
      </c>
      <c r="U46" s="57">
        <v>1.9281552939903437</v>
      </c>
      <c r="V46" s="55">
        <v>2.8873824037966811</v>
      </c>
      <c r="W46" s="64">
        <f t="shared" si="6"/>
        <v>4.8155376977870246</v>
      </c>
      <c r="X46" s="57">
        <v>2.1699166069638651</v>
      </c>
      <c r="Y46" s="55">
        <v>3.2207402375710701</v>
      </c>
      <c r="Z46" s="64">
        <f t="shared" si="7"/>
        <v>5.3906568445349352</v>
      </c>
    </row>
    <row r="47" spans="2:26" x14ac:dyDescent="0.2">
      <c r="B47" s="52" t="s">
        <v>17</v>
      </c>
      <c r="C47" s="57">
        <v>0.77400866345957431</v>
      </c>
      <c r="D47" s="55">
        <v>1.1772406345246436</v>
      </c>
      <c r="E47" s="64">
        <f t="shared" si="0"/>
        <v>1.951249297984218</v>
      </c>
      <c r="F47" s="57">
        <v>0.92707006338772269</v>
      </c>
      <c r="G47" s="55">
        <v>1.3621836214326435</v>
      </c>
      <c r="H47" s="64">
        <f t="shared" si="1"/>
        <v>2.2892536848203662</v>
      </c>
      <c r="I47" s="57">
        <v>0.98655252847207764</v>
      </c>
      <c r="J47" s="55">
        <v>1.4736199894686373</v>
      </c>
      <c r="K47" s="64">
        <f t="shared" si="2"/>
        <v>2.4601725179407148</v>
      </c>
      <c r="L47" s="57">
        <v>0.92009116152429438</v>
      </c>
      <c r="M47" s="55">
        <v>1.3136240861660879</v>
      </c>
      <c r="N47" s="64">
        <f t="shared" si="3"/>
        <v>2.2337152476903821</v>
      </c>
      <c r="O47" s="57">
        <v>1.0906693073499694</v>
      </c>
      <c r="P47" s="55">
        <v>1.5922148110283501</v>
      </c>
      <c r="Q47" s="64">
        <f t="shared" si="4"/>
        <v>2.6828841183783192</v>
      </c>
      <c r="R47" s="57">
        <v>1.1151246969783206</v>
      </c>
      <c r="S47" s="55">
        <v>1.6513975650663864</v>
      </c>
      <c r="T47" s="64">
        <f t="shared" si="5"/>
        <v>2.766522262044707</v>
      </c>
      <c r="U47" s="57">
        <v>1.2088706964098013</v>
      </c>
      <c r="V47" s="55">
        <v>1.8750148714500716</v>
      </c>
      <c r="W47" s="64">
        <f t="shared" si="6"/>
        <v>3.0838855678598729</v>
      </c>
      <c r="X47" s="57">
        <v>1.2469729168986836</v>
      </c>
      <c r="Y47" s="55">
        <v>1.9957731915639236</v>
      </c>
      <c r="Z47" s="64">
        <f t="shared" si="7"/>
        <v>3.2427461084626072</v>
      </c>
    </row>
    <row r="48" spans="2:26" x14ac:dyDescent="0.2">
      <c r="B48" s="52" t="s">
        <v>18</v>
      </c>
      <c r="C48" s="57">
        <v>0.23980435471740788</v>
      </c>
      <c r="D48" s="55">
        <v>0.38567812283973002</v>
      </c>
      <c r="E48" s="64">
        <f t="shared" si="0"/>
        <v>0.62548247755713793</v>
      </c>
      <c r="F48" s="57">
        <v>0.33661588730434461</v>
      </c>
      <c r="G48" s="55">
        <v>0.53439649586720606</v>
      </c>
      <c r="H48" s="64">
        <f t="shared" si="1"/>
        <v>0.87101238317155061</v>
      </c>
      <c r="I48" s="57">
        <v>0.4135934391267227</v>
      </c>
      <c r="J48" s="55">
        <v>0.62510545941713669</v>
      </c>
      <c r="K48" s="64">
        <f t="shared" si="2"/>
        <v>1.0386988985438594</v>
      </c>
      <c r="L48" s="57">
        <v>0.450884588765252</v>
      </c>
      <c r="M48" s="55">
        <v>0.68404658388875506</v>
      </c>
      <c r="N48" s="64">
        <f t="shared" si="3"/>
        <v>1.134931172654007</v>
      </c>
      <c r="O48" s="57">
        <v>0.42246215998251702</v>
      </c>
      <c r="P48" s="55">
        <v>0.60253772952589368</v>
      </c>
      <c r="Q48" s="64">
        <f t="shared" si="4"/>
        <v>1.0249998895084107</v>
      </c>
      <c r="R48" s="57">
        <v>0.49968478870440725</v>
      </c>
      <c r="S48" s="55">
        <v>0.73272457903914701</v>
      </c>
      <c r="T48" s="64">
        <f t="shared" si="5"/>
        <v>1.2324093677435544</v>
      </c>
      <c r="U48" s="57">
        <v>0.51159981095867091</v>
      </c>
      <c r="V48" s="55">
        <v>0.76967688842409421</v>
      </c>
      <c r="W48" s="64">
        <f t="shared" si="6"/>
        <v>1.2812766993827651</v>
      </c>
      <c r="X48" s="57">
        <v>0.55706452374423143</v>
      </c>
      <c r="Y48" s="55">
        <v>0.88060339353195694</v>
      </c>
      <c r="Z48" s="64">
        <f t="shared" si="7"/>
        <v>1.4376679172761884</v>
      </c>
    </row>
    <row r="49" spans="2:26" x14ac:dyDescent="0.2">
      <c r="B49" s="52" t="s">
        <v>19</v>
      </c>
      <c r="C49" s="57">
        <v>5.7736135637277447E-2</v>
      </c>
      <c r="D49" s="55">
        <v>0.10141814095353315</v>
      </c>
      <c r="E49" s="64">
        <f t="shared" si="0"/>
        <v>0.15915427659081061</v>
      </c>
      <c r="F49" s="57">
        <v>5.4767119247790631E-2</v>
      </c>
      <c r="G49" s="55">
        <v>8.9348395697297578E-2</v>
      </c>
      <c r="H49" s="64">
        <f t="shared" si="1"/>
        <v>0.1441155149450882</v>
      </c>
      <c r="I49" s="57">
        <v>8.4846578835889086E-2</v>
      </c>
      <c r="J49" s="55">
        <v>0.12529431257954729</v>
      </c>
      <c r="K49" s="64">
        <f t="shared" si="2"/>
        <v>0.21014089141543638</v>
      </c>
      <c r="L49" s="57">
        <v>0.11284059744256661</v>
      </c>
      <c r="M49" s="55">
        <v>0.15390968149065654</v>
      </c>
      <c r="N49" s="64">
        <f t="shared" si="3"/>
        <v>0.26675027893322312</v>
      </c>
      <c r="O49" s="57">
        <v>0.12256732817492548</v>
      </c>
      <c r="P49" s="55">
        <v>0.15936477347902989</v>
      </c>
      <c r="Q49" s="64">
        <f t="shared" si="4"/>
        <v>0.28193210165395538</v>
      </c>
      <c r="R49" s="57">
        <v>0.11492140916581575</v>
      </c>
      <c r="S49" s="55">
        <v>0.14257501440908904</v>
      </c>
      <c r="T49" s="64">
        <f t="shared" si="5"/>
        <v>0.25749642357490476</v>
      </c>
      <c r="U49" s="57">
        <v>0.13571803329076618</v>
      </c>
      <c r="V49" s="55">
        <v>0.17877563849376421</v>
      </c>
      <c r="W49" s="64">
        <f t="shared" si="6"/>
        <v>0.31449367178453036</v>
      </c>
      <c r="X49" s="57">
        <v>0.139032561888593</v>
      </c>
      <c r="Y49" s="55">
        <v>0.18962492130475048</v>
      </c>
      <c r="Z49" s="64">
        <f t="shared" si="7"/>
        <v>0.32865748319334348</v>
      </c>
    </row>
    <row r="50" spans="2:26" ht="13.5" thickBot="1" x14ac:dyDescent="0.25">
      <c r="B50" s="53" t="s">
        <v>23</v>
      </c>
      <c r="C50" s="58">
        <v>1.8972154954983497E-2</v>
      </c>
      <c r="D50" s="56">
        <v>3.7483820712030505E-2</v>
      </c>
      <c r="E50" s="64">
        <f t="shared" si="0"/>
        <v>5.6455975667014005E-2</v>
      </c>
      <c r="F50" s="58">
        <v>4.8356446665197552E-3</v>
      </c>
      <c r="G50" s="56">
        <v>7.8738742088034185E-3</v>
      </c>
      <c r="H50" s="64">
        <f t="shared" si="1"/>
        <v>1.2709518875323175E-2</v>
      </c>
      <c r="I50" s="58">
        <v>5.6180945673539491E-3</v>
      </c>
      <c r="J50" s="56">
        <v>7.0364359179909079E-3</v>
      </c>
      <c r="K50" s="64">
        <f t="shared" si="2"/>
        <v>1.2654530485344857E-2</v>
      </c>
      <c r="L50" s="58">
        <v>1.1054243770378143E-2</v>
      </c>
      <c r="M50" s="56">
        <v>1.1109518679421164E-2</v>
      </c>
      <c r="N50" s="64">
        <f t="shared" si="3"/>
        <v>2.2163762449799305E-2</v>
      </c>
      <c r="O50" s="58">
        <v>1.446176146864451E-2</v>
      </c>
      <c r="P50" s="56">
        <v>1.2065994691879255E-2</v>
      </c>
      <c r="Q50" s="64">
        <f t="shared" si="4"/>
        <v>2.6527756160523767E-2</v>
      </c>
      <c r="R50" s="58">
        <v>1.5536731250069075E-2</v>
      </c>
      <c r="S50" s="56">
        <v>1.2654499197131059E-2</v>
      </c>
      <c r="T50" s="64">
        <f t="shared" si="5"/>
        <v>2.8191230447200136E-2</v>
      </c>
      <c r="U50" s="58">
        <v>1.4737804639367759E-2</v>
      </c>
      <c r="V50" s="56">
        <v>1.2472852138431759E-2</v>
      </c>
      <c r="W50" s="64">
        <f t="shared" si="6"/>
        <v>2.7210656777799519E-2</v>
      </c>
      <c r="X50" s="58">
        <v>1.7137979283853237E-2</v>
      </c>
      <c r="Y50" s="56">
        <v>1.5653705348376214E-2</v>
      </c>
      <c r="Z50" s="64">
        <f t="shared" si="7"/>
        <v>3.2791684632229451E-2</v>
      </c>
    </row>
    <row r="51" spans="2:26" ht="13.5" thickBot="1" x14ac:dyDescent="0.25">
      <c r="B51" s="36" t="s">
        <v>26</v>
      </c>
      <c r="C51" s="60">
        <v>48.520733710332777</v>
      </c>
      <c r="D51" s="61">
        <v>51.47926628966723</v>
      </c>
      <c r="E51" s="54">
        <v>99.999999999999986</v>
      </c>
      <c r="F51" s="60">
        <v>48.507640802193698</v>
      </c>
      <c r="G51" s="61">
        <v>51.492359197806323</v>
      </c>
      <c r="H51" s="54">
        <v>100.00000000000001</v>
      </c>
      <c r="I51" s="60">
        <v>48.387118706910421</v>
      </c>
      <c r="J51" s="61">
        <v>51.612881293089551</v>
      </c>
      <c r="K51" s="54">
        <v>100.00000000000003</v>
      </c>
      <c r="L51" s="60">
        <v>48.314914577739714</v>
      </c>
      <c r="M51" s="61">
        <v>51.685085422260293</v>
      </c>
      <c r="N51" s="54">
        <v>100.00000000000003</v>
      </c>
      <c r="O51" s="60">
        <v>48.19836810185366</v>
      </c>
      <c r="P51" s="61">
        <v>51.801631898146333</v>
      </c>
      <c r="Q51" s="54">
        <v>99.999999999999972</v>
      </c>
      <c r="R51" s="60">
        <v>48.12002403915114</v>
      </c>
      <c r="S51" s="61">
        <v>51.87997596084886</v>
      </c>
      <c r="T51" s="54">
        <v>99.999999999999986</v>
      </c>
      <c r="U51" s="60">
        <v>48.101709601446345</v>
      </c>
      <c r="V51" s="61">
        <v>51.898290398553634</v>
      </c>
      <c r="W51" s="54">
        <v>100.00000000000001</v>
      </c>
      <c r="X51" s="60">
        <v>48.15895402487056</v>
      </c>
      <c r="Y51" s="61">
        <v>51.841045975129447</v>
      </c>
      <c r="Z51" s="54">
        <v>100.00000000000003</v>
      </c>
    </row>
  </sheetData>
  <mergeCells count="16">
    <mergeCell ref="U2:W2"/>
    <mergeCell ref="X2:Z2"/>
    <mergeCell ref="C28:E28"/>
    <mergeCell ref="F28:H28"/>
    <mergeCell ref="I28:K28"/>
    <mergeCell ref="L28:N28"/>
    <mergeCell ref="O28:Q28"/>
    <mergeCell ref="R28:T28"/>
    <mergeCell ref="U28:W28"/>
    <mergeCell ref="X28:Z28"/>
    <mergeCell ref="C2:E2"/>
    <mergeCell ref="F2:H2"/>
    <mergeCell ref="I2:K2"/>
    <mergeCell ref="L2:N2"/>
    <mergeCell ref="O2:Q2"/>
    <mergeCell ref="R2:T2"/>
  </mergeCells>
  <printOptions horizontalCentered="1"/>
  <pageMargins left="0.19685039370078741" right="0.19685039370078741" top="1.3385826771653544" bottom="0.23622047244094491" header="0.31496062992125984" footer="0.15748031496062992"/>
  <pageSetup paperSize="9" scale="67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1"/>
  <sheetViews>
    <sheetView workbookViewId="0">
      <selection activeCell="B1" sqref="B1:Z51"/>
    </sheetView>
  </sheetViews>
  <sheetFormatPr defaultRowHeight="12.75" x14ac:dyDescent="0.2"/>
  <cols>
    <col min="1" max="1" width="9.140625" style="49"/>
    <col min="2" max="2" width="6.85546875" style="49" customWidth="1"/>
    <col min="3" max="3" width="7.42578125" style="49" bestFit="1" customWidth="1"/>
    <col min="4" max="4" width="8.140625" style="49" bestFit="1" customWidth="1"/>
    <col min="5" max="5" width="8.42578125" style="49" bestFit="1" customWidth="1"/>
    <col min="6" max="6" width="7.42578125" style="49" bestFit="1" customWidth="1"/>
    <col min="7" max="7" width="8.140625" style="49" bestFit="1" customWidth="1"/>
    <col min="8" max="8" width="8.42578125" style="49" bestFit="1" customWidth="1"/>
    <col min="9" max="9" width="7.42578125" style="49" bestFit="1" customWidth="1"/>
    <col min="10" max="10" width="8.140625" style="49" bestFit="1" customWidth="1"/>
    <col min="11" max="11" width="8.42578125" style="49" bestFit="1" customWidth="1"/>
    <col min="12" max="12" width="7.42578125" style="49" bestFit="1" customWidth="1"/>
    <col min="13" max="13" width="8.140625" style="49" bestFit="1" customWidth="1"/>
    <col min="14" max="15" width="7.42578125" style="49" bestFit="1" customWidth="1"/>
    <col min="16" max="16" width="8.140625" style="49" bestFit="1" customWidth="1"/>
    <col min="17" max="18" width="7.42578125" style="49" bestFit="1" customWidth="1"/>
    <col min="19" max="19" width="8.140625" style="49" bestFit="1" customWidth="1"/>
    <col min="20" max="21" width="7.42578125" style="49" bestFit="1" customWidth="1"/>
    <col min="22" max="22" width="8.140625" style="49" bestFit="1" customWidth="1"/>
    <col min="23" max="24" width="7.42578125" style="49" bestFit="1" customWidth="1"/>
    <col min="25" max="25" width="8.140625" style="49" bestFit="1" customWidth="1"/>
    <col min="26" max="26" width="7.42578125" style="49" bestFit="1" customWidth="1"/>
    <col min="27" max="16384" width="9.140625" style="49"/>
  </cols>
  <sheetData>
    <row r="1" spans="2:26" ht="13.5" thickBot="1" x14ac:dyDescent="0.25">
      <c r="B1" s="1" t="s">
        <v>42</v>
      </c>
    </row>
    <row r="2" spans="2:26" ht="15.75" customHeight="1" thickBot="1" x14ac:dyDescent="0.25">
      <c r="B2" s="50"/>
      <c r="C2" s="107">
        <v>2015</v>
      </c>
      <c r="D2" s="108"/>
      <c r="E2" s="109"/>
      <c r="F2" s="107">
        <v>2020</v>
      </c>
      <c r="G2" s="108"/>
      <c r="H2" s="109"/>
      <c r="I2" s="107">
        <v>2025</v>
      </c>
      <c r="J2" s="108"/>
      <c r="K2" s="109"/>
      <c r="L2" s="107">
        <v>2030</v>
      </c>
      <c r="M2" s="108"/>
      <c r="N2" s="109"/>
      <c r="O2" s="107">
        <v>2035</v>
      </c>
      <c r="P2" s="108"/>
      <c r="Q2" s="109"/>
      <c r="R2" s="107">
        <v>2040</v>
      </c>
      <c r="S2" s="108"/>
      <c r="T2" s="109"/>
      <c r="U2" s="107">
        <v>2045</v>
      </c>
      <c r="V2" s="108"/>
      <c r="W2" s="109"/>
      <c r="X2" s="107">
        <v>2050</v>
      </c>
      <c r="Y2" s="108"/>
      <c r="Z2" s="109"/>
    </row>
    <row r="3" spans="2:26" ht="13.5" thickBot="1" x14ac:dyDescent="0.25">
      <c r="B3" s="4" t="s">
        <v>28</v>
      </c>
      <c r="C3" s="30" t="s">
        <v>24</v>
      </c>
      <c r="D3" s="31" t="s">
        <v>25</v>
      </c>
      <c r="E3" s="32" t="s">
        <v>26</v>
      </c>
      <c r="F3" s="30" t="s">
        <v>24</v>
      </c>
      <c r="G3" s="31" t="s">
        <v>25</v>
      </c>
      <c r="H3" s="32" t="s">
        <v>27</v>
      </c>
      <c r="I3" s="30" t="s">
        <v>24</v>
      </c>
      <c r="J3" s="31" t="s">
        <v>25</v>
      </c>
      <c r="K3" s="32" t="s">
        <v>27</v>
      </c>
      <c r="L3" s="30" t="s">
        <v>24</v>
      </c>
      <c r="M3" s="31" t="s">
        <v>25</v>
      </c>
      <c r="N3" s="32" t="s">
        <v>27</v>
      </c>
      <c r="O3" s="30" t="s">
        <v>24</v>
      </c>
      <c r="P3" s="31" t="s">
        <v>25</v>
      </c>
      <c r="Q3" s="32" t="s">
        <v>27</v>
      </c>
      <c r="R3" s="30" t="s">
        <v>24</v>
      </c>
      <c r="S3" s="31" t="s">
        <v>25</v>
      </c>
      <c r="T3" s="32" t="s">
        <v>27</v>
      </c>
      <c r="U3" s="30" t="s">
        <v>24</v>
      </c>
      <c r="V3" s="31" t="s">
        <v>25</v>
      </c>
      <c r="W3" s="32" t="s">
        <v>27</v>
      </c>
      <c r="X3" s="30" t="s">
        <v>24</v>
      </c>
      <c r="Y3" s="31" t="s">
        <v>25</v>
      </c>
      <c r="Z3" s="32" t="s">
        <v>27</v>
      </c>
    </row>
    <row r="4" spans="2:26" x14ac:dyDescent="0.2">
      <c r="B4" s="51" t="s">
        <v>29</v>
      </c>
      <c r="C4" s="63">
        <v>256.75799999999998</v>
      </c>
      <c r="D4" s="62">
        <v>242.68299999999999</v>
      </c>
      <c r="E4" s="64">
        <v>499.44099999999997</v>
      </c>
      <c r="F4" s="63">
        <v>193.51239747322424</v>
      </c>
      <c r="G4" s="62">
        <v>184.38985114020991</v>
      </c>
      <c r="H4" s="64">
        <v>377.90224861343415</v>
      </c>
      <c r="I4" s="63">
        <v>169.82346505153359</v>
      </c>
      <c r="J4" s="62">
        <v>161.8884963512667</v>
      </c>
      <c r="K4" s="64">
        <v>331.71196140280028</v>
      </c>
      <c r="L4" s="63">
        <v>159.74583113537199</v>
      </c>
      <c r="M4" s="62">
        <v>152.32746783275101</v>
      </c>
      <c r="N4" s="64">
        <v>312.07329896812303</v>
      </c>
      <c r="O4" s="63">
        <v>202.8634871603644</v>
      </c>
      <c r="P4" s="62">
        <v>193.49235305852815</v>
      </c>
      <c r="Q4" s="64">
        <v>396.35584021889258</v>
      </c>
      <c r="R4" s="63">
        <v>226.0942063505189</v>
      </c>
      <c r="S4" s="62">
        <v>215.66557212559059</v>
      </c>
      <c r="T4" s="64">
        <v>441.75977847610949</v>
      </c>
      <c r="U4" s="63">
        <v>204.48380017530397</v>
      </c>
      <c r="V4" s="62">
        <v>195.02252227476541</v>
      </c>
      <c r="W4" s="64">
        <v>399.50632245006938</v>
      </c>
      <c r="X4" s="63">
        <v>178.18640425838552</v>
      </c>
      <c r="Y4" s="62">
        <v>169.9198952513826</v>
      </c>
      <c r="Z4" s="64">
        <v>348.10629950976812</v>
      </c>
    </row>
    <row r="5" spans="2:26" x14ac:dyDescent="0.2">
      <c r="B5" s="52" t="s">
        <v>21</v>
      </c>
      <c r="C5" s="57">
        <v>280.49799999999999</v>
      </c>
      <c r="D5" s="55">
        <v>268</v>
      </c>
      <c r="E5" s="59">
        <v>548.49800000000005</v>
      </c>
      <c r="F5" s="57">
        <v>259.30851864989273</v>
      </c>
      <c r="G5" s="55">
        <v>244.6241860314918</v>
      </c>
      <c r="H5" s="59">
        <v>503.93270468138456</v>
      </c>
      <c r="I5" s="57">
        <v>194.89057912979675</v>
      </c>
      <c r="J5" s="55">
        <v>185.33660069359252</v>
      </c>
      <c r="K5" s="59">
        <v>380.22717982338929</v>
      </c>
      <c r="L5" s="57">
        <v>172.08825761854058</v>
      </c>
      <c r="M5" s="55">
        <v>163.73512545493816</v>
      </c>
      <c r="N5" s="59">
        <v>335.82338307347868</v>
      </c>
      <c r="O5" s="57">
        <v>161.59445585849946</v>
      </c>
      <c r="P5" s="55">
        <v>153.83803592827596</v>
      </c>
      <c r="Q5" s="59">
        <v>315.43249178677542</v>
      </c>
      <c r="R5" s="57">
        <v>204.9845002172429</v>
      </c>
      <c r="S5" s="55">
        <v>195.2761267070612</v>
      </c>
      <c r="T5" s="59">
        <v>400.26062692430406</v>
      </c>
      <c r="U5" s="57">
        <v>228.22759227291442</v>
      </c>
      <c r="V5" s="55">
        <v>217.45988902858252</v>
      </c>
      <c r="W5" s="59">
        <v>445.68748130149697</v>
      </c>
      <c r="X5" s="57">
        <v>206.87428832755953</v>
      </c>
      <c r="Y5" s="55">
        <v>197.07446037115318</v>
      </c>
      <c r="Z5" s="59">
        <v>403.94874869871268</v>
      </c>
    </row>
    <row r="6" spans="2:26" x14ac:dyDescent="0.2">
      <c r="B6" s="52" t="s">
        <v>2</v>
      </c>
      <c r="C6" s="57">
        <v>271.27</v>
      </c>
      <c r="D6" s="55">
        <v>258.709</v>
      </c>
      <c r="E6" s="59">
        <v>529.97900000000004</v>
      </c>
      <c r="F6" s="57">
        <v>282.30391915611187</v>
      </c>
      <c r="G6" s="55">
        <v>268.69994747545866</v>
      </c>
      <c r="H6" s="59">
        <v>551.00386663157053</v>
      </c>
      <c r="I6" s="57">
        <v>260.04145863354341</v>
      </c>
      <c r="J6" s="55">
        <v>244.62807299402854</v>
      </c>
      <c r="K6" s="59">
        <v>504.66953162757198</v>
      </c>
      <c r="L6" s="57">
        <v>196.32547754886176</v>
      </c>
      <c r="M6" s="55">
        <v>186.05408390975219</v>
      </c>
      <c r="N6" s="59">
        <v>382.37956145861398</v>
      </c>
      <c r="O6" s="57">
        <v>173.10111654007977</v>
      </c>
      <c r="P6" s="55">
        <v>164.14593950140602</v>
      </c>
      <c r="Q6" s="59">
        <v>337.24705604148573</v>
      </c>
      <c r="R6" s="57">
        <v>162.78636975884834</v>
      </c>
      <c r="S6" s="55">
        <v>154.42206964277847</v>
      </c>
      <c r="T6" s="59">
        <v>317.20843940162683</v>
      </c>
      <c r="U6" s="57">
        <v>206.16931422008804</v>
      </c>
      <c r="V6" s="55">
        <v>195.86136214513428</v>
      </c>
      <c r="W6" s="59">
        <v>402.03067636522229</v>
      </c>
      <c r="X6" s="57">
        <v>229.54290808588132</v>
      </c>
      <c r="Y6" s="55">
        <v>218.19006698967016</v>
      </c>
      <c r="Z6" s="59">
        <v>447.73297507555151</v>
      </c>
    </row>
    <row r="7" spans="2:26" s="76" customFormat="1" x14ac:dyDescent="0.2">
      <c r="B7" s="75" t="s">
        <v>3</v>
      </c>
      <c r="C7" s="86">
        <v>273.72699999999998</v>
      </c>
      <c r="D7" s="87">
        <v>263.91899999999998</v>
      </c>
      <c r="E7" s="88">
        <v>537.64599999999996</v>
      </c>
      <c r="F7" s="86">
        <v>275.71882202552177</v>
      </c>
      <c r="G7" s="87">
        <v>260.16009767029777</v>
      </c>
      <c r="H7" s="88">
        <v>535.87891969581949</v>
      </c>
      <c r="I7" s="86">
        <v>284.60136879755976</v>
      </c>
      <c r="J7" s="87">
        <v>269.44848372163096</v>
      </c>
      <c r="K7" s="88">
        <v>554.04985251919061</v>
      </c>
      <c r="L7" s="86">
        <v>263.24286858865133</v>
      </c>
      <c r="M7" s="87">
        <v>246.25956017345933</v>
      </c>
      <c r="N7" s="88">
        <v>509.50242876211064</v>
      </c>
      <c r="O7" s="86">
        <v>198.78740344960218</v>
      </c>
      <c r="P7" s="87">
        <v>187.43399784401859</v>
      </c>
      <c r="Q7" s="88">
        <v>386.22140129362083</v>
      </c>
      <c r="R7" s="86">
        <v>175.90685705286478</v>
      </c>
      <c r="S7" s="87">
        <v>165.9326975261815</v>
      </c>
      <c r="T7" s="88">
        <v>341.83955457904625</v>
      </c>
      <c r="U7" s="86">
        <v>165.65235587341229</v>
      </c>
      <c r="V7" s="87">
        <v>156.24566640751544</v>
      </c>
      <c r="W7" s="88">
        <v>321.89802228092776</v>
      </c>
      <c r="X7" s="86">
        <v>209.21322447825392</v>
      </c>
      <c r="Y7" s="87">
        <v>197.95125311701801</v>
      </c>
      <c r="Z7" s="88">
        <v>407.16447759527188</v>
      </c>
    </row>
    <row r="8" spans="2:26" x14ac:dyDescent="0.2">
      <c r="B8" s="52" t="s">
        <v>4</v>
      </c>
      <c r="C8" s="57">
        <v>292.47000000000003</v>
      </c>
      <c r="D8" s="55">
        <v>282.66399999999999</v>
      </c>
      <c r="E8" s="59">
        <v>575.13400000000001</v>
      </c>
      <c r="F8" s="57">
        <v>280.53530547723801</v>
      </c>
      <c r="G8" s="55">
        <v>266.28571489524603</v>
      </c>
      <c r="H8" s="59">
        <v>546.8210203724841</v>
      </c>
      <c r="I8" s="57">
        <v>278.71624998187468</v>
      </c>
      <c r="J8" s="55">
        <v>261.4139539196338</v>
      </c>
      <c r="K8" s="59">
        <v>540.13020390150848</v>
      </c>
      <c r="L8" s="57">
        <v>289.98271154643254</v>
      </c>
      <c r="M8" s="55">
        <v>272.60592211493287</v>
      </c>
      <c r="N8" s="59">
        <v>562.58863366136541</v>
      </c>
      <c r="O8" s="57">
        <v>267.06082195169671</v>
      </c>
      <c r="P8" s="55">
        <v>248.8745893590791</v>
      </c>
      <c r="Q8" s="59">
        <v>515.93541131077575</v>
      </c>
      <c r="R8" s="57">
        <v>204.50327281483825</v>
      </c>
      <c r="S8" s="55">
        <v>191.58313099712004</v>
      </c>
      <c r="T8" s="59">
        <v>396.08640381195829</v>
      </c>
      <c r="U8" s="57">
        <v>182.0041426189488</v>
      </c>
      <c r="V8" s="55">
        <v>170.30793262935694</v>
      </c>
      <c r="W8" s="59">
        <v>352.31207524830575</v>
      </c>
      <c r="X8" s="57">
        <v>172.58797667296025</v>
      </c>
      <c r="Y8" s="55">
        <v>161.35079761581937</v>
      </c>
      <c r="Z8" s="59">
        <v>333.9387742887796</v>
      </c>
    </row>
    <row r="9" spans="2:26" x14ac:dyDescent="0.2">
      <c r="B9" s="52" t="s">
        <v>5</v>
      </c>
      <c r="C9" s="57">
        <v>306.63600000000002</v>
      </c>
      <c r="D9" s="55">
        <v>304.48599999999999</v>
      </c>
      <c r="E9" s="59">
        <v>611.12199999999996</v>
      </c>
      <c r="F9" s="57">
        <v>293.21057073443626</v>
      </c>
      <c r="G9" s="55">
        <v>282.09413025517011</v>
      </c>
      <c r="H9" s="59">
        <v>575.30470098960632</v>
      </c>
      <c r="I9" s="57">
        <v>277.40824019850038</v>
      </c>
      <c r="J9" s="55">
        <v>264.63347261547995</v>
      </c>
      <c r="K9" s="59">
        <v>542.04171281398044</v>
      </c>
      <c r="L9" s="57">
        <v>280.07792156826252</v>
      </c>
      <c r="M9" s="55">
        <v>262.81622005914659</v>
      </c>
      <c r="N9" s="59">
        <v>542.894141627409</v>
      </c>
      <c r="O9" s="57">
        <v>289.15306972289051</v>
      </c>
      <c r="P9" s="55">
        <v>273.05087492883189</v>
      </c>
      <c r="Q9" s="59">
        <v>562.2039446517224</v>
      </c>
      <c r="R9" s="57">
        <v>270.03007285891886</v>
      </c>
      <c r="S9" s="55">
        <v>251.7963798590944</v>
      </c>
      <c r="T9" s="59">
        <v>521.82645271801323</v>
      </c>
      <c r="U9" s="57">
        <v>208.57636940601691</v>
      </c>
      <c r="V9" s="55">
        <v>194.9816169629147</v>
      </c>
      <c r="W9" s="59">
        <v>403.55798636893161</v>
      </c>
      <c r="X9" s="57">
        <v>187.65207685799072</v>
      </c>
      <c r="Y9" s="55">
        <v>174.76513631877188</v>
      </c>
      <c r="Z9" s="59">
        <v>362.41721317676257</v>
      </c>
    </row>
    <row r="10" spans="2:26" x14ac:dyDescent="0.2">
      <c r="B10" s="52" t="s">
        <v>6</v>
      </c>
      <c r="C10" s="57">
        <v>379.459</v>
      </c>
      <c r="D10" s="55">
        <v>372.10599999999999</v>
      </c>
      <c r="E10" s="59">
        <v>751.56500000000005</v>
      </c>
      <c r="F10" s="57">
        <v>301.01532617458673</v>
      </c>
      <c r="G10" s="55">
        <v>301.54263563839311</v>
      </c>
      <c r="H10" s="59">
        <v>602.55796181297978</v>
      </c>
      <c r="I10" s="57">
        <v>284.72462716940777</v>
      </c>
      <c r="J10" s="55">
        <v>278.43100591257655</v>
      </c>
      <c r="K10" s="59">
        <v>563.15563308198432</v>
      </c>
      <c r="L10" s="57">
        <v>273.89899101160245</v>
      </c>
      <c r="M10" s="55">
        <v>263.88606534162511</v>
      </c>
      <c r="N10" s="59">
        <v>537.78505635322756</v>
      </c>
      <c r="O10" s="57">
        <v>274.46278738371893</v>
      </c>
      <c r="P10" s="55">
        <v>261.24760501809288</v>
      </c>
      <c r="Q10" s="59">
        <v>535.71039240181187</v>
      </c>
      <c r="R10" s="57">
        <v>287.40296669455324</v>
      </c>
      <c r="S10" s="55">
        <v>273.61625331729039</v>
      </c>
      <c r="T10" s="59">
        <v>561.01922001184357</v>
      </c>
      <c r="U10" s="57">
        <v>269.40947894428973</v>
      </c>
      <c r="V10" s="55">
        <v>252.79604318950661</v>
      </c>
      <c r="W10" s="59">
        <v>522.20552213379631</v>
      </c>
      <c r="X10" s="57">
        <v>209.69169675401491</v>
      </c>
      <c r="Y10" s="55">
        <v>196.98662072519639</v>
      </c>
      <c r="Z10" s="59">
        <v>406.67831747921127</v>
      </c>
    </row>
    <row r="11" spans="2:26" x14ac:dyDescent="0.2">
      <c r="B11" s="52" t="s">
        <v>7</v>
      </c>
      <c r="C11" s="57">
        <v>407.21</v>
      </c>
      <c r="D11" s="55">
        <v>406.95499999999998</v>
      </c>
      <c r="E11" s="59">
        <v>814.16499999999996</v>
      </c>
      <c r="F11" s="57">
        <v>370.74649360698339</v>
      </c>
      <c r="G11" s="55">
        <v>369.1934970394982</v>
      </c>
      <c r="H11" s="59">
        <v>739.93999064648153</v>
      </c>
      <c r="I11" s="57">
        <v>291.4623610696284</v>
      </c>
      <c r="J11" s="55">
        <v>298.42837004461524</v>
      </c>
      <c r="K11" s="59">
        <v>589.89073111424364</v>
      </c>
      <c r="L11" s="57">
        <v>279.08786978420636</v>
      </c>
      <c r="M11" s="55">
        <v>277.28321679947237</v>
      </c>
      <c r="N11" s="59">
        <v>556.37108658367868</v>
      </c>
      <c r="O11" s="57">
        <v>267.19797256941752</v>
      </c>
      <c r="P11" s="55">
        <v>262.40385157123609</v>
      </c>
      <c r="Q11" s="59">
        <v>529.60182414065355</v>
      </c>
      <c r="R11" s="57">
        <v>270.27630362251762</v>
      </c>
      <c r="S11" s="55">
        <v>261.02060581874423</v>
      </c>
      <c r="T11" s="59">
        <v>531.29690944126173</v>
      </c>
      <c r="U11" s="57">
        <v>283.80001101401251</v>
      </c>
      <c r="V11" s="55">
        <v>273.60522481777997</v>
      </c>
      <c r="W11" s="59">
        <v>557.40523583179242</v>
      </c>
      <c r="X11" s="57">
        <v>266.96841431506294</v>
      </c>
      <c r="Y11" s="55">
        <v>253.42086262666962</v>
      </c>
      <c r="Z11" s="59">
        <v>520.38927694173253</v>
      </c>
    </row>
    <row r="12" spans="2:26" x14ac:dyDescent="0.2">
      <c r="B12" s="52" t="s">
        <v>8</v>
      </c>
      <c r="C12" s="57">
        <v>404.59899999999999</v>
      </c>
      <c r="D12" s="55">
        <v>414.97</v>
      </c>
      <c r="E12" s="59">
        <v>819.56899999999996</v>
      </c>
      <c r="F12" s="57">
        <v>395.78415990161307</v>
      </c>
      <c r="G12" s="55">
        <v>403.6598222175088</v>
      </c>
      <c r="H12" s="59">
        <v>799.44398211912187</v>
      </c>
      <c r="I12" s="57">
        <v>359.53305529696763</v>
      </c>
      <c r="J12" s="55">
        <v>365.95964084398236</v>
      </c>
      <c r="K12" s="59">
        <v>725.49269614094999</v>
      </c>
      <c r="L12" s="57">
        <v>283.76538994490386</v>
      </c>
      <c r="M12" s="55">
        <v>296.73003628026777</v>
      </c>
      <c r="N12" s="59">
        <v>580.49542622517163</v>
      </c>
      <c r="O12" s="57">
        <v>271.00969169555748</v>
      </c>
      <c r="P12" s="55">
        <v>275.5356906770491</v>
      </c>
      <c r="Q12" s="59">
        <v>546.54538237260658</v>
      </c>
      <c r="R12" s="57">
        <v>260.48397020311762</v>
      </c>
      <c r="S12" s="55">
        <v>261.33015937345084</v>
      </c>
      <c r="T12" s="59">
        <v>521.81412957656846</v>
      </c>
      <c r="U12" s="57">
        <v>263.75173701879237</v>
      </c>
      <c r="V12" s="55">
        <v>260.05619169582349</v>
      </c>
      <c r="W12" s="59">
        <v>523.80792871461585</v>
      </c>
      <c r="X12" s="57">
        <v>278.01230128927017</v>
      </c>
      <c r="Y12" s="55">
        <v>272.95539076507663</v>
      </c>
      <c r="Z12" s="59">
        <v>550.9676920543468</v>
      </c>
    </row>
    <row r="13" spans="2:26" x14ac:dyDescent="0.2">
      <c r="B13" s="52" t="s">
        <v>9</v>
      </c>
      <c r="C13" s="57">
        <v>397.226</v>
      </c>
      <c r="D13" s="55">
        <v>420.07499999999999</v>
      </c>
      <c r="E13" s="59">
        <v>817.30100000000004</v>
      </c>
      <c r="F13" s="57">
        <v>391.46895524594629</v>
      </c>
      <c r="G13" s="55">
        <v>411.16995355019719</v>
      </c>
      <c r="H13" s="59">
        <v>802.63890879614348</v>
      </c>
      <c r="I13" s="57">
        <v>383.12082743351624</v>
      </c>
      <c r="J13" s="55">
        <v>399.87365596704518</v>
      </c>
      <c r="K13" s="59">
        <v>782.99448340056142</v>
      </c>
      <c r="L13" s="57">
        <v>349.42830710019018</v>
      </c>
      <c r="M13" s="55">
        <v>363.30648011951337</v>
      </c>
      <c r="N13" s="59">
        <v>712.73478721970355</v>
      </c>
      <c r="O13" s="57">
        <v>274.18060608810572</v>
      </c>
      <c r="P13" s="55">
        <v>294.41340871819347</v>
      </c>
      <c r="Q13" s="59">
        <v>568.59401480629924</v>
      </c>
      <c r="R13" s="57">
        <v>261.91314930395254</v>
      </c>
      <c r="S13" s="55">
        <v>273.59301214823086</v>
      </c>
      <c r="T13" s="59">
        <v>535.50616145218339</v>
      </c>
      <c r="U13" s="57">
        <v>251.75254342630538</v>
      </c>
      <c r="V13" s="55">
        <v>259.51347134440817</v>
      </c>
      <c r="W13" s="59">
        <v>511.26601477071358</v>
      </c>
      <c r="X13" s="57">
        <v>255.50917389193515</v>
      </c>
      <c r="Y13" s="55">
        <v>258.46221237755793</v>
      </c>
      <c r="Z13" s="59">
        <v>513.97138626949311</v>
      </c>
    </row>
    <row r="14" spans="2:26" x14ac:dyDescent="0.2">
      <c r="B14" s="52" t="s">
        <v>10</v>
      </c>
      <c r="C14" s="57">
        <v>352.642</v>
      </c>
      <c r="D14" s="55">
        <v>387.19099999999997</v>
      </c>
      <c r="E14" s="59">
        <v>739.83299999999997</v>
      </c>
      <c r="F14" s="57">
        <v>382.06710852945946</v>
      </c>
      <c r="G14" s="55">
        <v>415.20010199872394</v>
      </c>
      <c r="H14" s="59">
        <v>797.26721052818334</v>
      </c>
      <c r="I14" s="57">
        <v>376.62117922040238</v>
      </c>
      <c r="J14" s="55">
        <v>406.28607948280069</v>
      </c>
      <c r="K14" s="59">
        <v>782.90725870320307</v>
      </c>
      <c r="L14" s="57">
        <v>369.87817482644544</v>
      </c>
      <c r="M14" s="55">
        <v>395.75756806677617</v>
      </c>
      <c r="N14" s="59">
        <v>765.6357428932215</v>
      </c>
      <c r="O14" s="57">
        <v>336.18385880354373</v>
      </c>
      <c r="P14" s="55">
        <v>359.39624909245333</v>
      </c>
      <c r="Q14" s="59">
        <v>695.58010789599712</v>
      </c>
      <c r="R14" s="57">
        <v>262.38758460331371</v>
      </c>
      <c r="S14" s="55">
        <v>291.19601958847755</v>
      </c>
      <c r="T14" s="59">
        <v>553.58360419179121</v>
      </c>
      <c r="U14" s="57">
        <v>250.60002932285803</v>
      </c>
      <c r="V14" s="55">
        <v>270.56442541737084</v>
      </c>
      <c r="W14" s="59">
        <v>521.16445474022885</v>
      </c>
      <c r="X14" s="57">
        <v>240.72825812414652</v>
      </c>
      <c r="Y14" s="55">
        <v>256.73324751566707</v>
      </c>
      <c r="Z14" s="59">
        <v>497.46150563981359</v>
      </c>
    </row>
    <row r="15" spans="2:26" x14ac:dyDescent="0.2">
      <c r="B15" s="52" t="s">
        <v>11</v>
      </c>
      <c r="C15" s="57">
        <v>337.25</v>
      </c>
      <c r="D15" s="55">
        <v>370.39100000000002</v>
      </c>
      <c r="E15" s="59">
        <v>707.64099999999996</v>
      </c>
      <c r="F15" s="57">
        <v>336.42449046295837</v>
      </c>
      <c r="G15" s="55">
        <v>381.31160155788416</v>
      </c>
      <c r="H15" s="59">
        <v>717.73609202084253</v>
      </c>
      <c r="I15" s="57">
        <v>364.84918534967323</v>
      </c>
      <c r="J15" s="55">
        <v>408.9336773948985</v>
      </c>
      <c r="K15" s="59">
        <v>773.78286274457162</v>
      </c>
      <c r="L15" s="57">
        <v>360.20791625023026</v>
      </c>
      <c r="M15" s="55">
        <v>400.35540703615391</v>
      </c>
      <c r="N15" s="59">
        <v>760.56332328638416</v>
      </c>
      <c r="O15" s="57">
        <v>352.81955091185893</v>
      </c>
      <c r="P15" s="55">
        <v>389.79845862799294</v>
      </c>
      <c r="Q15" s="59">
        <v>742.61800953985187</v>
      </c>
      <c r="R15" s="57">
        <v>319.44578146860994</v>
      </c>
      <c r="S15" s="55">
        <v>353.73470727146605</v>
      </c>
      <c r="T15" s="59">
        <v>673.18048874007593</v>
      </c>
      <c r="U15" s="57">
        <v>248.43223373793276</v>
      </c>
      <c r="V15" s="55">
        <v>286.51323719646365</v>
      </c>
      <c r="W15" s="59">
        <v>534.94547093439633</v>
      </c>
      <c r="X15" s="57">
        <v>236.80271705820238</v>
      </c>
      <c r="Y15" s="55">
        <v>266.19025444199463</v>
      </c>
      <c r="Z15" s="59">
        <v>502.99297150019703</v>
      </c>
    </row>
    <row r="16" spans="2:26" x14ac:dyDescent="0.2">
      <c r="B16" s="52" t="s">
        <v>12</v>
      </c>
      <c r="C16" s="57">
        <v>304.75099999999998</v>
      </c>
      <c r="D16" s="55">
        <v>332.3</v>
      </c>
      <c r="E16" s="59">
        <v>637.05100000000004</v>
      </c>
      <c r="F16" s="57">
        <v>319.26216820935144</v>
      </c>
      <c r="G16" s="55">
        <v>363.20926614443573</v>
      </c>
      <c r="H16" s="59">
        <v>682.47143435378723</v>
      </c>
      <c r="I16" s="57">
        <v>318.09747674738549</v>
      </c>
      <c r="J16" s="55">
        <v>373.92991664789025</v>
      </c>
      <c r="K16" s="59">
        <v>692.02739339527568</v>
      </c>
      <c r="L16" s="57">
        <v>345.25940403938813</v>
      </c>
      <c r="M16" s="55">
        <v>400.68491288872815</v>
      </c>
      <c r="N16" s="59">
        <v>745.94431692811622</v>
      </c>
      <c r="O16" s="57">
        <v>339.61980436358988</v>
      </c>
      <c r="P16" s="55">
        <v>391.91714938724527</v>
      </c>
      <c r="Q16" s="59">
        <v>731.5369537508351</v>
      </c>
      <c r="R16" s="57">
        <v>331.76080347032325</v>
      </c>
      <c r="S16" s="55">
        <v>381.20696757569652</v>
      </c>
      <c r="T16" s="59">
        <v>712.96777104601983</v>
      </c>
      <c r="U16" s="57">
        <v>299.31969561354003</v>
      </c>
      <c r="V16" s="55">
        <v>345.63942271537513</v>
      </c>
      <c r="W16" s="59">
        <v>644.95911832891522</v>
      </c>
      <c r="X16" s="57">
        <v>232.53016350470838</v>
      </c>
      <c r="Y16" s="55">
        <v>279.93064710733353</v>
      </c>
      <c r="Z16" s="59">
        <v>512.46081061204188</v>
      </c>
    </row>
    <row r="17" spans="2:26" s="76" customFormat="1" x14ac:dyDescent="0.2">
      <c r="B17" s="75" t="s">
        <v>13</v>
      </c>
      <c r="C17" s="86">
        <v>285.90699999999998</v>
      </c>
      <c r="D17" s="87">
        <v>322.40100000000001</v>
      </c>
      <c r="E17" s="88">
        <v>608.30799999999999</v>
      </c>
      <c r="F17" s="86">
        <v>283.60458202813766</v>
      </c>
      <c r="G17" s="87">
        <v>323.11584448994603</v>
      </c>
      <c r="H17" s="88">
        <v>606.72042651808363</v>
      </c>
      <c r="I17" s="86">
        <v>296.87734921832316</v>
      </c>
      <c r="J17" s="87">
        <v>353.26956037995512</v>
      </c>
      <c r="K17" s="88">
        <v>650.1469095982784</v>
      </c>
      <c r="L17" s="86">
        <v>295.73092603474794</v>
      </c>
      <c r="M17" s="87">
        <v>363.12081921039612</v>
      </c>
      <c r="N17" s="88">
        <v>658.851745245144</v>
      </c>
      <c r="O17" s="86">
        <v>320.2436006026108</v>
      </c>
      <c r="P17" s="87">
        <v>388.76710743358188</v>
      </c>
      <c r="Q17" s="88">
        <v>709.01070803619268</v>
      </c>
      <c r="R17" s="86">
        <v>314.45439441718918</v>
      </c>
      <c r="S17" s="87">
        <v>379.88992590626003</v>
      </c>
      <c r="T17" s="88">
        <v>694.34432032344921</v>
      </c>
      <c r="U17" s="86">
        <v>306.72919814436949</v>
      </c>
      <c r="V17" s="87">
        <v>369.25292874541219</v>
      </c>
      <c r="W17" s="88">
        <v>675.98212688978163</v>
      </c>
      <c r="X17" s="86">
        <v>276.58672937132695</v>
      </c>
      <c r="Y17" s="87">
        <v>334.65381839036695</v>
      </c>
      <c r="Z17" s="88">
        <v>611.24054776169396</v>
      </c>
    </row>
    <row r="18" spans="2:26" x14ac:dyDescent="0.2">
      <c r="B18" s="52" t="s">
        <v>14</v>
      </c>
      <c r="C18" s="57">
        <v>225.34899999999999</v>
      </c>
      <c r="D18" s="55">
        <v>261.55799999999999</v>
      </c>
      <c r="E18" s="59">
        <v>486.90699999999998</v>
      </c>
      <c r="F18" s="57">
        <v>258.57831208518201</v>
      </c>
      <c r="G18" s="55">
        <v>308.16711534033982</v>
      </c>
      <c r="H18" s="59">
        <v>566.74542742552194</v>
      </c>
      <c r="I18" s="57">
        <v>256.70723373964944</v>
      </c>
      <c r="J18" s="55">
        <v>309.09230777157535</v>
      </c>
      <c r="K18" s="59">
        <v>565.79954151122479</v>
      </c>
      <c r="L18" s="57">
        <v>268.92659139959869</v>
      </c>
      <c r="M18" s="55">
        <v>337.8623549417805</v>
      </c>
      <c r="N18" s="59">
        <v>606.78894634137919</v>
      </c>
      <c r="O18" s="57">
        <v>267.76063377974697</v>
      </c>
      <c r="P18" s="55">
        <v>347.1577033282619</v>
      </c>
      <c r="Q18" s="59">
        <v>614.91833710800881</v>
      </c>
      <c r="R18" s="57">
        <v>289.84545421819394</v>
      </c>
      <c r="S18" s="55">
        <v>371.7479538806993</v>
      </c>
      <c r="T18" s="59">
        <v>661.59340809889329</v>
      </c>
      <c r="U18" s="57">
        <v>284.44323800988712</v>
      </c>
      <c r="V18" s="55">
        <v>363.20496481245891</v>
      </c>
      <c r="W18" s="59">
        <v>647.64820282234598</v>
      </c>
      <c r="X18" s="57">
        <v>277.3844444872708</v>
      </c>
      <c r="Y18" s="55">
        <v>353.11200785085373</v>
      </c>
      <c r="Z18" s="59">
        <v>630.49645233812453</v>
      </c>
    </row>
    <row r="19" spans="2:26" x14ac:dyDescent="0.2">
      <c r="B19" s="52" t="s">
        <v>15</v>
      </c>
      <c r="C19" s="57">
        <v>214.733</v>
      </c>
      <c r="D19" s="55">
        <v>278.15600000000001</v>
      </c>
      <c r="E19" s="59">
        <v>492.88900000000001</v>
      </c>
      <c r="F19" s="57">
        <v>192.99775485090674</v>
      </c>
      <c r="G19" s="55">
        <v>240.05479968364665</v>
      </c>
      <c r="H19" s="59">
        <v>433.05255453455345</v>
      </c>
      <c r="I19" s="57">
        <v>221.89332012233754</v>
      </c>
      <c r="J19" s="55">
        <v>283.00261418635563</v>
      </c>
      <c r="K19" s="59">
        <v>504.89593430869314</v>
      </c>
      <c r="L19" s="57">
        <v>220.57643126779828</v>
      </c>
      <c r="M19" s="55">
        <v>283.72621468503894</v>
      </c>
      <c r="N19" s="59">
        <v>504.30264595283722</v>
      </c>
      <c r="O19" s="57">
        <v>230.65649793244236</v>
      </c>
      <c r="P19" s="55">
        <v>310.42109985477413</v>
      </c>
      <c r="Q19" s="59">
        <v>541.07759778721652</v>
      </c>
      <c r="R19" s="57">
        <v>229.61932864148409</v>
      </c>
      <c r="S19" s="55">
        <v>318.85835506546465</v>
      </c>
      <c r="T19" s="59">
        <v>548.47768370694871</v>
      </c>
      <c r="U19" s="57">
        <v>248.68258690666752</v>
      </c>
      <c r="V19" s="55">
        <v>341.74120479258426</v>
      </c>
      <c r="W19" s="59">
        <v>590.42379169925175</v>
      </c>
      <c r="X19" s="57">
        <v>243.86007612343843</v>
      </c>
      <c r="Y19" s="55">
        <v>333.68250696663887</v>
      </c>
      <c r="Z19" s="59">
        <v>577.5425830900773</v>
      </c>
    </row>
    <row r="20" spans="2:26" x14ac:dyDescent="0.2">
      <c r="B20" s="52" t="s">
        <v>16</v>
      </c>
      <c r="C20" s="57">
        <v>159.49600000000001</v>
      </c>
      <c r="D20" s="55">
        <v>218.28</v>
      </c>
      <c r="E20" s="59">
        <v>377.77600000000001</v>
      </c>
      <c r="F20" s="57">
        <v>164.37749030722625</v>
      </c>
      <c r="G20" s="55">
        <v>230.07979376299886</v>
      </c>
      <c r="H20" s="59">
        <v>394.45728407022506</v>
      </c>
      <c r="I20" s="57">
        <v>147.84310943698864</v>
      </c>
      <c r="J20" s="55">
        <v>198.60083228010276</v>
      </c>
      <c r="K20" s="59">
        <v>346.44394171709138</v>
      </c>
      <c r="L20" s="57">
        <v>170.00147981489437</v>
      </c>
      <c r="M20" s="55">
        <v>233.99531453110885</v>
      </c>
      <c r="N20" s="59">
        <v>403.99679434600318</v>
      </c>
      <c r="O20" s="57">
        <v>168.78794801660791</v>
      </c>
      <c r="P20" s="55">
        <v>234.84388053188988</v>
      </c>
      <c r="Q20" s="59">
        <v>403.63182854849777</v>
      </c>
      <c r="R20" s="57">
        <v>176.56473120447743</v>
      </c>
      <c r="S20" s="55">
        <v>257.01356117857927</v>
      </c>
      <c r="T20" s="59">
        <v>433.57829238305669</v>
      </c>
      <c r="U20" s="57">
        <v>175.66036065676192</v>
      </c>
      <c r="V20" s="55">
        <v>263.63689169586252</v>
      </c>
      <c r="W20" s="59">
        <v>439.29725235262441</v>
      </c>
      <c r="X20" s="57">
        <v>190.50505432797723</v>
      </c>
      <c r="Y20" s="55">
        <v>282.98388488083486</v>
      </c>
      <c r="Z20" s="59">
        <v>473.4889392088121</v>
      </c>
    </row>
    <row r="21" spans="2:26" x14ac:dyDescent="0.2">
      <c r="B21" s="52" t="s">
        <v>17</v>
      </c>
      <c r="C21" s="57">
        <v>84.042000000000002</v>
      </c>
      <c r="D21" s="55">
        <v>127.825</v>
      </c>
      <c r="E21" s="59">
        <v>211.86699999999999</v>
      </c>
      <c r="F21" s="57">
        <v>98.830846794981596</v>
      </c>
      <c r="G21" s="55">
        <v>145.21656986579055</v>
      </c>
      <c r="H21" s="59">
        <v>244.04741666077214</v>
      </c>
      <c r="I21" s="57">
        <v>101.93869668230786</v>
      </c>
      <c r="J21" s="55">
        <v>152.59902748810603</v>
      </c>
      <c r="K21" s="59">
        <v>254.5377241704139</v>
      </c>
      <c r="L21" s="57">
        <v>91.93542295794802</v>
      </c>
      <c r="M21" s="55">
        <v>132.29465132883854</v>
      </c>
      <c r="N21" s="59">
        <v>224.23007428678656</v>
      </c>
      <c r="O21" s="57">
        <v>105.95964468209677</v>
      </c>
      <c r="P21" s="55">
        <v>155.40803134198052</v>
      </c>
      <c r="Q21" s="59">
        <v>261.3676760240773</v>
      </c>
      <c r="R21" s="57">
        <v>105.06098971227502</v>
      </c>
      <c r="S21" s="55">
        <v>156.05275359985771</v>
      </c>
      <c r="T21" s="59">
        <v>261.11374331213273</v>
      </c>
      <c r="U21" s="57">
        <v>109.97400933798889</v>
      </c>
      <c r="V21" s="55">
        <v>171.12259375817138</v>
      </c>
      <c r="W21" s="59">
        <v>281.09660309616021</v>
      </c>
      <c r="X21" s="57">
        <v>109.23757091959165</v>
      </c>
      <c r="Y21" s="55">
        <v>175.15566075545232</v>
      </c>
      <c r="Z21" s="59">
        <v>284.39323167504392</v>
      </c>
    </row>
    <row r="22" spans="2:26" x14ac:dyDescent="0.2">
      <c r="B22" s="52" t="s">
        <v>18</v>
      </c>
      <c r="C22" s="57">
        <v>26.038</v>
      </c>
      <c r="D22" s="55">
        <v>41.877000000000002</v>
      </c>
      <c r="E22" s="59">
        <v>67.915000000000006</v>
      </c>
      <c r="F22" s="57">
        <v>35.92951460941876</v>
      </c>
      <c r="G22" s="55">
        <v>56.91333812298587</v>
      </c>
      <c r="H22" s="59">
        <v>92.842852732404623</v>
      </c>
      <c r="I22" s="57">
        <v>42.670641071854291</v>
      </c>
      <c r="J22" s="55">
        <v>64.671963080958577</v>
      </c>
      <c r="K22" s="59">
        <v>107.34260415281285</v>
      </c>
      <c r="L22" s="57">
        <v>44.425341722527023</v>
      </c>
      <c r="M22" s="55">
        <v>68.939802253239009</v>
      </c>
      <c r="N22" s="59">
        <v>113.36514397576603</v>
      </c>
      <c r="O22" s="57">
        <v>40.97028688730807</v>
      </c>
      <c r="P22" s="55">
        <v>58.823396576520111</v>
      </c>
      <c r="Q22" s="59">
        <v>99.793683463828188</v>
      </c>
      <c r="R22" s="57">
        <v>46.989261829656826</v>
      </c>
      <c r="S22" s="55">
        <v>69.292681889529746</v>
      </c>
      <c r="T22" s="59">
        <v>116.28194371918657</v>
      </c>
      <c r="U22" s="57">
        <v>46.623112816077878</v>
      </c>
      <c r="V22" s="55">
        <v>70.115203280453727</v>
      </c>
      <c r="W22" s="59">
        <v>116.73831609653161</v>
      </c>
      <c r="X22" s="57">
        <v>48.664952267998366</v>
      </c>
      <c r="Y22" s="55">
        <v>77.034742616739237</v>
      </c>
      <c r="Z22" s="59">
        <v>125.69969488473761</v>
      </c>
    </row>
    <row r="23" spans="2:26" x14ac:dyDescent="0.2">
      <c r="B23" s="52" t="s">
        <v>19</v>
      </c>
      <c r="C23" s="57">
        <v>6.2690000000000001</v>
      </c>
      <c r="D23" s="55">
        <v>11.012</v>
      </c>
      <c r="E23" s="59">
        <v>17.280999999999999</v>
      </c>
      <c r="F23" s="57">
        <v>5.8733220877950769</v>
      </c>
      <c r="G23" s="55">
        <v>9.4958442460802619</v>
      </c>
      <c r="H23" s="59">
        <v>15.369166333875338</v>
      </c>
      <c r="I23" s="57">
        <v>8.6773051079849459</v>
      </c>
      <c r="J23" s="55">
        <v>12.918007908801357</v>
      </c>
      <c r="K23" s="59">
        <v>21.595313016786307</v>
      </c>
      <c r="L23" s="57">
        <v>10.585063193325704</v>
      </c>
      <c r="M23" s="55">
        <v>15.496875833692382</v>
      </c>
      <c r="N23" s="59">
        <v>26.081939027018088</v>
      </c>
      <c r="O23" s="57">
        <v>11.738832391304083</v>
      </c>
      <c r="P23" s="55">
        <v>15.56719120198945</v>
      </c>
      <c r="Q23" s="59">
        <v>27.306023593293531</v>
      </c>
      <c r="R23" s="57">
        <v>10.753658916318814</v>
      </c>
      <c r="S23" s="55">
        <v>13.48330938167253</v>
      </c>
      <c r="T23" s="59">
        <v>24.236968297991346</v>
      </c>
      <c r="U23" s="57">
        <v>12.354144557739492</v>
      </c>
      <c r="V23" s="55">
        <v>16.209424597450472</v>
      </c>
      <c r="W23" s="59">
        <v>28.563569155189967</v>
      </c>
      <c r="X23" s="57">
        <v>12.118513006053076</v>
      </c>
      <c r="Y23" s="55">
        <v>16.438121086004973</v>
      </c>
      <c r="Z23" s="59">
        <v>28.556634092058047</v>
      </c>
    </row>
    <row r="24" spans="2:26" ht="13.5" thickBot="1" x14ac:dyDescent="0.25">
      <c r="B24" s="53" t="s">
        <v>22</v>
      </c>
      <c r="C24" s="58">
        <v>2.06</v>
      </c>
      <c r="D24" s="56">
        <v>4.07</v>
      </c>
      <c r="E24" s="89">
        <v>6.13</v>
      </c>
      <c r="F24" s="58">
        <v>0.52657304040569719</v>
      </c>
      <c r="G24" s="56">
        <v>0.83269733957444181</v>
      </c>
      <c r="H24" s="89">
        <v>1.3592703799801389</v>
      </c>
      <c r="I24" s="58">
        <v>0.56082121177935318</v>
      </c>
      <c r="J24" s="56">
        <v>0.71856386224965996</v>
      </c>
      <c r="K24" s="89">
        <v>1.2793850740290131</v>
      </c>
      <c r="L24" s="58">
        <v>0.91933631685298622</v>
      </c>
      <c r="M24" s="56">
        <v>1.1129578463764513</v>
      </c>
      <c r="N24" s="89">
        <v>2.0322941632294373</v>
      </c>
      <c r="O24" s="58">
        <v>1.3177287101116733</v>
      </c>
      <c r="P24" s="56">
        <v>1.1757357668750876</v>
      </c>
      <c r="Q24" s="89">
        <v>2.4934644769867611</v>
      </c>
      <c r="R24" s="58">
        <v>1.4223457741677175</v>
      </c>
      <c r="S24" s="56">
        <v>1.1954207381566797</v>
      </c>
      <c r="T24" s="89">
        <v>2.6177665123243972</v>
      </c>
      <c r="U24" s="58">
        <v>1.3331499430399216</v>
      </c>
      <c r="V24" s="56">
        <v>1.1152167061994396</v>
      </c>
      <c r="W24" s="89">
        <v>2.4483666492393614</v>
      </c>
      <c r="X24" s="58">
        <v>1.4739283587149565</v>
      </c>
      <c r="Y24" s="56">
        <v>1.3267798356945752</v>
      </c>
      <c r="Z24" s="89">
        <v>2.8007081944095318</v>
      </c>
    </row>
    <row r="25" spans="2:26" ht="13.5" thickBot="1" x14ac:dyDescent="0.25">
      <c r="B25" s="36" t="s">
        <v>26</v>
      </c>
      <c r="C25" s="60">
        <v>5268.39</v>
      </c>
      <c r="D25" s="61">
        <v>5589.6279999999997</v>
      </c>
      <c r="E25" s="90">
        <v>10858.018</v>
      </c>
      <c r="F25" s="60">
        <v>5122.0766314513776</v>
      </c>
      <c r="G25" s="61">
        <v>5465.4168084658786</v>
      </c>
      <c r="H25" s="90">
        <v>10587.493439917256</v>
      </c>
      <c r="I25" s="60">
        <v>4921.0585506710149</v>
      </c>
      <c r="J25" s="61">
        <v>5294.0643035475459</v>
      </c>
      <c r="K25" s="90">
        <v>10215.122854218562</v>
      </c>
      <c r="L25" s="60">
        <v>4726.0897136707808</v>
      </c>
      <c r="M25" s="61">
        <v>5118.3510567079875</v>
      </c>
      <c r="N25" s="90">
        <v>9844.4407703787692</v>
      </c>
      <c r="O25" s="60">
        <v>4555.469799501152</v>
      </c>
      <c r="P25" s="61">
        <v>4967.7123497482753</v>
      </c>
      <c r="Q25" s="90">
        <v>9523.1821492494291</v>
      </c>
      <c r="R25" s="60">
        <v>4412.6860031333827</v>
      </c>
      <c r="S25" s="61">
        <v>4837.9076635914016</v>
      </c>
      <c r="T25" s="90">
        <v>9250.5936667247879</v>
      </c>
      <c r="U25" s="60">
        <v>4247.9791040169466</v>
      </c>
      <c r="V25" s="61">
        <v>4674.9654342135909</v>
      </c>
      <c r="W25" s="90">
        <v>8922.9445382305403</v>
      </c>
      <c r="X25" s="60">
        <v>4064.1308724807432</v>
      </c>
      <c r="Y25" s="61">
        <v>4478.3183676058979</v>
      </c>
      <c r="Z25" s="90">
        <v>8542.4492400866402</v>
      </c>
    </row>
    <row r="27" spans="2:26" ht="13.5" thickBot="1" x14ac:dyDescent="0.25">
      <c r="B27" s="1" t="s">
        <v>43</v>
      </c>
    </row>
    <row r="28" spans="2:26" ht="15.75" customHeight="1" thickBot="1" x14ac:dyDescent="0.25">
      <c r="B28" s="50"/>
      <c r="C28" s="107">
        <v>2015</v>
      </c>
      <c r="D28" s="108"/>
      <c r="E28" s="109"/>
      <c r="F28" s="107">
        <v>2020</v>
      </c>
      <c r="G28" s="108"/>
      <c r="H28" s="109"/>
      <c r="I28" s="107">
        <v>2025</v>
      </c>
      <c r="J28" s="108"/>
      <c r="K28" s="109"/>
      <c r="L28" s="107">
        <v>2030</v>
      </c>
      <c r="M28" s="108"/>
      <c r="N28" s="109"/>
      <c r="O28" s="107">
        <v>2035</v>
      </c>
      <c r="P28" s="108"/>
      <c r="Q28" s="109"/>
      <c r="R28" s="107">
        <v>2040</v>
      </c>
      <c r="S28" s="108"/>
      <c r="T28" s="109"/>
      <c r="U28" s="107">
        <v>2045</v>
      </c>
      <c r="V28" s="108"/>
      <c r="W28" s="109"/>
      <c r="X28" s="107">
        <v>2050</v>
      </c>
      <c r="Y28" s="108"/>
      <c r="Z28" s="109"/>
    </row>
    <row r="29" spans="2:26" ht="13.5" thickBot="1" x14ac:dyDescent="0.25">
      <c r="B29" s="4" t="s">
        <v>28</v>
      </c>
      <c r="C29" s="30" t="s">
        <v>24</v>
      </c>
      <c r="D29" s="31" t="s">
        <v>25</v>
      </c>
      <c r="E29" s="32" t="s">
        <v>26</v>
      </c>
      <c r="F29" s="30" t="s">
        <v>24</v>
      </c>
      <c r="G29" s="31" t="s">
        <v>25</v>
      </c>
      <c r="H29" s="32" t="s">
        <v>27</v>
      </c>
      <c r="I29" s="30" t="s">
        <v>24</v>
      </c>
      <c r="J29" s="31" t="s">
        <v>25</v>
      </c>
      <c r="K29" s="32" t="s">
        <v>27</v>
      </c>
      <c r="L29" s="30" t="s">
        <v>24</v>
      </c>
      <c r="M29" s="31" t="s">
        <v>25</v>
      </c>
      <c r="N29" s="32" t="s">
        <v>27</v>
      </c>
      <c r="O29" s="30" t="s">
        <v>24</v>
      </c>
      <c r="P29" s="31" t="s">
        <v>25</v>
      </c>
      <c r="Q29" s="32" t="s">
        <v>27</v>
      </c>
      <c r="R29" s="30" t="s">
        <v>24</v>
      </c>
      <c r="S29" s="31" t="s">
        <v>25</v>
      </c>
      <c r="T29" s="32" t="s">
        <v>27</v>
      </c>
      <c r="U29" s="30" t="s">
        <v>24</v>
      </c>
      <c r="V29" s="31" t="s">
        <v>25</v>
      </c>
      <c r="W29" s="32" t="s">
        <v>27</v>
      </c>
      <c r="X29" s="30" t="s">
        <v>24</v>
      </c>
      <c r="Y29" s="31" t="s">
        <v>25</v>
      </c>
      <c r="Z29" s="32" t="s">
        <v>27</v>
      </c>
    </row>
    <row r="30" spans="2:26" x14ac:dyDescent="0.2">
      <c r="B30" s="51" t="s">
        <v>0</v>
      </c>
      <c r="C30" s="63">
        <v>2.3646857096755598</v>
      </c>
      <c r="D30" s="62">
        <v>2.2350580004564367</v>
      </c>
      <c r="E30" s="64">
        <f>SUM(C30:D30)</f>
        <v>4.599743710131996</v>
      </c>
      <c r="F30" s="63">
        <v>1.827745146397338</v>
      </c>
      <c r="G30" s="62">
        <v>1.7415817274088525</v>
      </c>
      <c r="H30" s="64">
        <f>SUM(F30:G30)</f>
        <v>3.5693268738061903</v>
      </c>
      <c r="I30" s="63">
        <v>1.6624710977548474</v>
      </c>
      <c r="J30" s="62">
        <v>1.5847924558676378</v>
      </c>
      <c r="K30" s="64">
        <f>SUM(I30:J30)</f>
        <v>3.247263553622485</v>
      </c>
      <c r="L30" s="63">
        <v>1.6227009218851314</v>
      </c>
      <c r="M30" s="62">
        <v>1.5473450588589419</v>
      </c>
      <c r="N30" s="64">
        <f>SUM(L30:M30)</f>
        <v>3.1700459807440735</v>
      </c>
      <c r="O30" s="63">
        <v>2.1302069411362998</v>
      </c>
      <c r="P30" s="62">
        <v>2.031803550809729</v>
      </c>
      <c r="Q30" s="64">
        <f>SUM(O30:P30)</f>
        <v>4.1620104919460292</v>
      </c>
      <c r="R30" s="63">
        <v>2.4441048271723353</v>
      </c>
      <c r="S30" s="62">
        <v>2.331370070889168</v>
      </c>
      <c r="T30" s="64">
        <f>SUM(R30:S30)</f>
        <v>4.7754748980615034</v>
      </c>
      <c r="U30" s="63">
        <v>2.2916627947107471</v>
      </c>
      <c r="V30" s="62">
        <v>2.1856296589000119</v>
      </c>
      <c r="W30" s="64">
        <f>SUM(U30:V30)</f>
        <v>4.477292453610759</v>
      </c>
      <c r="X30" s="63">
        <v>2.0858936266453991</v>
      </c>
      <c r="Y30" s="62">
        <v>1.9891238504995701</v>
      </c>
      <c r="Z30" s="64">
        <f>SUM(X30:Y30)</f>
        <v>4.0750174771449696</v>
      </c>
    </row>
    <row r="31" spans="2:26" x14ac:dyDescent="0.2">
      <c r="B31" s="52" t="s">
        <v>1</v>
      </c>
      <c r="C31" s="57">
        <v>2.5833259808558062</v>
      </c>
      <c r="D31" s="55">
        <v>2.4682221009396006</v>
      </c>
      <c r="E31" s="64">
        <f t="shared" ref="E31:E50" si="0">SUM(C31:D31)</f>
        <v>5.0515480817954064</v>
      </c>
      <c r="F31" s="57">
        <v>2.4491964988827353</v>
      </c>
      <c r="G31" s="55">
        <v>2.3105014177312548</v>
      </c>
      <c r="H31" s="64">
        <f t="shared" ref="H31:H50" si="1">SUM(F31:G31)</f>
        <v>4.7596979166139901</v>
      </c>
      <c r="I31" s="57">
        <v>1.9078632916226981</v>
      </c>
      <c r="J31" s="55">
        <v>1.8143355037287061</v>
      </c>
      <c r="K31" s="64">
        <f t="shared" ref="K31:K50" si="2">SUM(I31:J31)</f>
        <v>3.722198795351404</v>
      </c>
      <c r="L31" s="57">
        <v>1.7480755040585148</v>
      </c>
      <c r="M31" s="55">
        <v>1.6632242427381518</v>
      </c>
      <c r="N31" s="64">
        <f t="shared" ref="N31:N50" si="3">SUM(L31:M31)</f>
        <v>3.4112997467966668</v>
      </c>
      <c r="O31" s="57">
        <v>1.6968535656039669</v>
      </c>
      <c r="P31" s="55">
        <v>1.6154057910191366</v>
      </c>
      <c r="Q31" s="64">
        <f t="shared" ref="Q31:Q50" si="4">SUM(O31:P31)</f>
        <v>3.3122593566231036</v>
      </c>
      <c r="R31" s="57">
        <v>2.2159064337091192</v>
      </c>
      <c r="S31" s="55">
        <v>2.1109577800340196</v>
      </c>
      <c r="T31" s="64">
        <f t="shared" ref="T31:T50" si="5">SUM(R31:S31)</f>
        <v>4.3268642137431392</v>
      </c>
      <c r="U31" s="57">
        <v>2.5577609643887014</v>
      </c>
      <c r="V31" s="55">
        <v>2.4370866376774072</v>
      </c>
      <c r="W31" s="64">
        <f t="shared" ref="W31:W50" si="6">SUM(U31:V31)</f>
        <v>4.994847602066109</v>
      </c>
      <c r="X31" s="57">
        <v>2.421721013649961</v>
      </c>
      <c r="Y31" s="55">
        <v>2.3070018308842113</v>
      </c>
      <c r="Z31" s="64">
        <f t="shared" ref="Z31:Z50" si="7">SUM(X31:Y31)</f>
        <v>4.7287228445341718</v>
      </c>
    </row>
    <row r="32" spans="2:26" x14ac:dyDescent="0.2">
      <c r="B32" s="52" t="s">
        <v>2</v>
      </c>
      <c r="C32" s="57">
        <v>2.4983380944846472</v>
      </c>
      <c r="D32" s="55">
        <v>2.3826539981790416</v>
      </c>
      <c r="E32" s="64">
        <f t="shared" si="0"/>
        <v>4.8809920926636892</v>
      </c>
      <c r="F32" s="57">
        <v>2.666390498923588</v>
      </c>
      <c r="G32" s="55">
        <v>2.5378995415704231</v>
      </c>
      <c r="H32" s="64">
        <f t="shared" si="1"/>
        <v>5.2042900404940111</v>
      </c>
      <c r="I32" s="57">
        <v>2.5456517982664648</v>
      </c>
      <c r="J32" s="55">
        <v>2.3947638857128766</v>
      </c>
      <c r="K32" s="64">
        <f t="shared" si="2"/>
        <v>4.9404156839793414</v>
      </c>
      <c r="L32" s="57">
        <v>1.9942776042656616</v>
      </c>
      <c r="M32" s="55">
        <v>1.889940609623818</v>
      </c>
      <c r="N32" s="64">
        <f t="shared" si="3"/>
        <v>3.8842182138894796</v>
      </c>
      <c r="O32" s="57">
        <v>1.8176814622171515</v>
      </c>
      <c r="P32" s="55">
        <v>1.7236459087821103</v>
      </c>
      <c r="Q32" s="64">
        <f t="shared" si="4"/>
        <v>3.5413273709992619</v>
      </c>
      <c r="R32" s="57">
        <v>1.7597397056191697</v>
      </c>
      <c r="S32" s="55">
        <v>1.6693206426118188</v>
      </c>
      <c r="T32" s="64">
        <f t="shared" si="5"/>
        <v>3.4290603482309887</v>
      </c>
      <c r="U32" s="57">
        <v>2.3105524564985398</v>
      </c>
      <c r="V32" s="55">
        <v>2.1950305900251004</v>
      </c>
      <c r="W32" s="64">
        <f t="shared" si="6"/>
        <v>4.5055830465236397</v>
      </c>
      <c r="X32" s="57">
        <v>2.6870854205222443</v>
      </c>
      <c r="Y32" s="55">
        <v>2.5541862861272002</v>
      </c>
      <c r="Z32" s="64">
        <f t="shared" si="7"/>
        <v>5.2412717066494441</v>
      </c>
    </row>
    <row r="33" spans="2:26" x14ac:dyDescent="0.2">
      <c r="B33" s="52" t="s">
        <v>3</v>
      </c>
      <c r="C33" s="57">
        <v>2.5209665336712468</v>
      </c>
      <c r="D33" s="55">
        <v>2.4306369726040238</v>
      </c>
      <c r="E33" s="64">
        <f t="shared" si="0"/>
        <v>4.951603506275271</v>
      </c>
      <c r="F33" s="57">
        <v>2.604193557145444</v>
      </c>
      <c r="G33" s="55">
        <v>2.4572397531736367</v>
      </c>
      <c r="H33" s="64">
        <f t="shared" si="1"/>
        <v>5.0614333103190807</v>
      </c>
      <c r="I33" s="57">
        <v>2.7860787663461855</v>
      </c>
      <c r="J33" s="55">
        <v>2.6377409999563168</v>
      </c>
      <c r="K33" s="64">
        <f t="shared" si="2"/>
        <v>5.4238197663025023</v>
      </c>
      <c r="L33" s="57">
        <v>2.6740256224683749</v>
      </c>
      <c r="M33" s="55">
        <v>2.5015088811792849</v>
      </c>
      <c r="N33" s="64">
        <f t="shared" si="3"/>
        <v>5.1755345036476594</v>
      </c>
      <c r="O33" s="57">
        <v>2.0874052426401364</v>
      </c>
      <c r="P33" s="55">
        <v>1.9681866303354414</v>
      </c>
      <c r="Q33" s="64">
        <f t="shared" si="4"/>
        <v>4.0555918729755778</v>
      </c>
      <c r="R33" s="57">
        <v>1.9015737085676725</v>
      </c>
      <c r="S33" s="55">
        <v>1.7937518769531109</v>
      </c>
      <c r="T33" s="64">
        <f t="shared" si="5"/>
        <v>3.6953255855207834</v>
      </c>
      <c r="U33" s="57">
        <v>1.8564763589381434</v>
      </c>
      <c r="V33" s="55">
        <v>1.7510549991438102</v>
      </c>
      <c r="W33" s="64">
        <f t="shared" si="6"/>
        <v>3.6075313580819537</v>
      </c>
      <c r="X33" s="57">
        <v>2.4491011722550433</v>
      </c>
      <c r="Y33" s="55">
        <v>2.3172657812012982</v>
      </c>
      <c r="Z33" s="64">
        <f t="shared" si="7"/>
        <v>4.7663669534563411</v>
      </c>
    </row>
    <row r="34" spans="2:26" x14ac:dyDescent="0.2">
      <c r="B34" s="52" t="s">
        <v>4</v>
      </c>
      <c r="C34" s="57">
        <v>2.6935855144097203</v>
      </c>
      <c r="D34" s="55">
        <v>2.6032743729104153</v>
      </c>
      <c r="E34" s="64">
        <f t="shared" si="0"/>
        <v>5.2968598873201351</v>
      </c>
      <c r="F34" s="57">
        <v>2.6496857548884627</v>
      </c>
      <c r="G34" s="55">
        <v>2.5150968584432682</v>
      </c>
      <c r="H34" s="64">
        <f t="shared" si="1"/>
        <v>5.1647826133317309</v>
      </c>
      <c r="I34" s="57">
        <v>2.7284669402362853</v>
      </c>
      <c r="J34" s="55">
        <v>2.5590877138758747</v>
      </c>
      <c r="K34" s="64">
        <f t="shared" si="2"/>
        <v>5.2875546541121601</v>
      </c>
      <c r="L34" s="57">
        <v>2.9456494107717135</v>
      </c>
      <c r="M34" s="55">
        <v>2.7691356824979327</v>
      </c>
      <c r="N34" s="64">
        <f t="shared" si="3"/>
        <v>5.7147850932696462</v>
      </c>
      <c r="O34" s="57">
        <v>2.8043233634121463</v>
      </c>
      <c r="P34" s="55">
        <v>2.6133553412993806</v>
      </c>
      <c r="Q34" s="64">
        <f t="shared" si="4"/>
        <v>5.4176787047115269</v>
      </c>
      <c r="R34" s="57">
        <v>2.2107043091780669</v>
      </c>
      <c r="S34" s="55">
        <v>2.0710360642718713</v>
      </c>
      <c r="T34" s="64">
        <f t="shared" si="5"/>
        <v>4.2817403734499386</v>
      </c>
      <c r="U34" s="57">
        <v>2.0397318602525019</v>
      </c>
      <c r="V34" s="55">
        <v>1.9086517001161343</v>
      </c>
      <c r="W34" s="64">
        <f t="shared" si="6"/>
        <v>3.9483835603686361</v>
      </c>
      <c r="X34" s="57">
        <v>2.0203570641434658</v>
      </c>
      <c r="Y34" s="55">
        <v>1.8888118978648203</v>
      </c>
      <c r="Z34" s="64">
        <f t="shared" si="7"/>
        <v>3.9091689620082861</v>
      </c>
    </row>
    <row r="35" spans="2:26" x14ac:dyDescent="0.2">
      <c r="B35" s="52" t="s">
        <v>5</v>
      </c>
      <c r="C35" s="57">
        <v>2.824051313969087</v>
      </c>
      <c r="D35" s="55">
        <v>2.8042502784578183</v>
      </c>
      <c r="E35" s="64">
        <f t="shared" si="0"/>
        <v>5.6283015924269053</v>
      </c>
      <c r="F35" s="57">
        <v>2.7694049814374928</v>
      </c>
      <c r="G35" s="55">
        <v>2.6644090204732604</v>
      </c>
      <c r="H35" s="64">
        <f t="shared" si="1"/>
        <v>5.4338140019107533</v>
      </c>
      <c r="I35" s="57">
        <v>2.715662299489022</v>
      </c>
      <c r="J35" s="55">
        <v>2.5906048942543425</v>
      </c>
      <c r="K35" s="64">
        <f t="shared" si="2"/>
        <v>5.3062671937433645</v>
      </c>
      <c r="L35" s="57">
        <v>2.8450363824728098</v>
      </c>
      <c r="M35" s="55">
        <v>2.669691719309665</v>
      </c>
      <c r="N35" s="64">
        <f t="shared" si="3"/>
        <v>5.5147281017824747</v>
      </c>
      <c r="O35" s="57">
        <v>3.0363072467922936</v>
      </c>
      <c r="P35" s="55">
        <v>2.8672230631475681</v>
      </c>
      <c r="Q35" s="64">
        <f t="shared" si="4"/>
        <v>5.9035303099398622</v>
      </c>
      <c r="R35" s="57">
        <v>2.9190566853048701</v>
      </c>
      <c r="S35" s="55">
        <v>2.7219483303523369</v>
      </c>
      <c r="T35" s="64">
        <f t="shared" si="5"/>
        <v>5.6410050156572069</v>
      </c>
      <c r="U35" s="57">
        <v>2.3375284751840288</v>
      </c>
      <c r="V35" s="55">
        <v>2.1851712305003348</v>
      </c>
      <c r="W35" s="64">
        <f t="shared" si="6"/>
        <v>4.5226997056843636</v>
      </c>
      <c r="X35" s="57">
        <v>2.1967011050812815</v>
      </c>
      <c r="Y35" s="55">
        <v>2.0458434274173034</v>
      </c>
      <c r="Z35" s="64">
        <f t="shared" si="7"/>
        <v>4.2425445324985844</v>
      </c>
    </row>
    <row r="36" spans="2:26" x14ac:dyDescent="0.2">
      <c r="B36" s="52" t="s">
        <v>6</v>
      </c>
      <c r="C36" s="57">
        <v>3.4947354111956717</v>
      </c>
      <c r="D36" s="55">
        <v>3.4270158697471307</v>
      </c>
      <c r="E36" s="64">
        <f t="shared" si="0"/>
        <v>6.9217512809428019</v>
      </c>
      <c r="F36" s="57">
        <v>2.8431217254850001</v>
      </c>
      <c r="G36" s="55">
        <v>2.8481022193743124</v>
      </c>
      <c r="H36" s="64">
        <f t="shared" si="1"/>
        <v>5.6912239448593125</v>
      </c>
      <c r="I36" s="57">
        <v>2.7872853927725836</v>
      </c>
      <c r="J36" s="55">
        <v>2.7256745698128566</v>
      </c>
      <c r="K36" s="64">
        <f t="shared" si="2"/>
        <v>5.5129599625854402</v>
      </c>
      <c r="L36" s="57">
        <v>2.7822706987657977</v>
      </c>
      <c r="M36" s="55">
        <v>2.6805592262349709</v>
      </c>
      <c r="N36" s="64">
        <f t="shared" si="3"/>
        <v>5.4628299250007686</v>
      </c>
      <c r="O36" s="57">
        <v>2.8820491205804646</v>
      </c>
      <c r="P36" s="55">
        <v>2.7432805644558962</v>
      </c>
      <c r="Q36" s="64">
        <f t="shared" si="4"/>
        <v>5.6253296850363608</v>
      </c>
      <c r="R36" s="57">
        <v>3.1068597005656775</v>
      </c>
      <c r="S36" s="55">
        <v>2.9578237156985123</v>
      </c>
      <c r="T36" s="64">
        <f t="shared" si="5"/>
        <v>6.0646834162641898</v>
      </c>
      <c r="U36" s="57">
        <v>3.0192889554563433</v>
      </c>
      <c r="V36" s="55">
        <v>2.8331011372579615</v>
      </c>
      <c r="W36" s="64">
        <f t="shared" si="6"/>
        <v>5.8523900927143053</v>
      </c>
      <c r="X36" s="57">
        <v>2.4547022857333145</v>
      </c>
      <c r="Y36" s="55">
        <v>2.3059735585060204</v>
      </c>
      <c r="Z36" s="64">
        <f t="shared" si="7"/>
        <v>4.7606758442393353</v>
      </c>
    </row>
    <row r="37" spans="2:26" x14ac:dyDescent="0.2">
      <c r="B37" s="52" t="s">
        <v>7</v>
      </c>
      <c r="C37" s="57">
        <v>3.7503161258343831</v>
      </c>
      <c r="D37" s="55">
        <v>3.7479676309249075</v>
      </c>
      <c r="E37" s="64">
        <f t="shared" si="0"/>
        <v>7.4982837567592906</v>
      </c>
      <c r="F37" s="57">
        <v>3.5017400077830025</v>
      </c>
      <c r="G37" s="55">
        <v>3.487071790264868</v>
      </c>
      <c r="H37" s="64">
        <f t="shared" si="1"/>
        <v>6.9888117980478706</v>
      </c>
      <c r="I37" s="57">
        <v>2.8532438153620694</v>
      </c>
      <c r="J37" s="55">
        <v>2.9214369156742213</v>
      </c>
      <c r="K37" s="64">
        <f t="shared" si="2"/>
        <v>5.7746807310362911</v>
      </c>
      <c r="L37" s="57">
        <v>2.8349794192877078</v>
      </c>
      <c r="M37" s="55">
        <v>2.8166477229849161</v>
      </c>
      <c r="N37" s="64">
        <f t="shared" si="3"/>
        <v>5.6516271422726234</v>
      </c>
      <c r="O37" s="57">
        <v>2.8057635397688654</v>
      </c>
      <c r="P37" s="55">
        <v>2.7554219530697259</v>
      </c>
      <c r="Q37" s="64">
        <f t="shared" si="4"/>
        <v>5.5611854928385913</v>
      </c>
      <c r="R37" s="57">
        <v>2.9217184686721849</v>
      </c>
      <c r="S37" s="55">
        <v>2.8216632923534264</v>
      </c>
      <c r="T37" s="64">
        <f t="shared" si="5"/>
        <v>5.7433817610256117</v>
      </c>
      <c r="U37" s="57">
        <v>3.1805645524082937</v>
      </c>
      <c r="V37" s="55">
        <v>3.0663109430470259</v>
      </c>
      <c r="W37" s="64">
        <f t="shared" si="6"/>
        <v>6.2468754954553196</v>
      </c>
      <c r="X37" s="57">
        <v>3.1251975494601272</v>
      </c>
      <c r="Y37" s="55">
        <v>2.9666065961206618</v>
      </c>
      <c r="Z37" s="64">
        <f t="shared" si="7"/>
        <v>6.091804145580789</v>
      </c>
    </row>
    <row r="38" spans="2:26" x14ac:dyDescent="0.2">
      <c r="B38" s="52" t="s">
        <v>8</v>
      </c>
      <c r="C38" s="57">
        <v>3.7262693799181394</v>
      </c>
      <c r="D38" s="55">
        <v>3.8217840493541275</v>
      </c>
      <c r="E38" s="64">
        <f t="shared" si="0"/>
        <v>7.548053429272267</v>
      </c>
      <c r="F38" s="57">
        <v>3.7382234250971704</v>
      </c>
      <c r="G38" s="55">
        <v>3.8126098921168583</v>
      </c>
      <c r="H38" s="64">
        <f t="shared" si="1"/>
        <v>7.5508333172140283</v>
      </c>
      <c r="I38" s="57">
        <v>3.5196155780788327</v>
      </c>
      <c r="J38" s="55">
        <v>3.5825280426544377</v>
      </c>
      <c r="K38" s="64">
        <f t="shared" si="2"/>
        <v>7.1021436207332709</v>
      </c>
      <c r="L38" s="57">
        <v>2.8824937501654131</v>
      </c>
      <c r="M38" s="55">
        <v>3.014188852383648</v>
      </c>
      <c r="N38" s="64">
        <f t="shared" si="3"/>
        <v>5.8966826025490615</v>
      </c>
      <c r="O38" s="57">
        <v>2.845789227258634</v>
      </c>
      <c r="P38" s="55">
        <v>2.8933153473155557</v>
      </c>
      <c r="Q38" s="64">
        <f t="shared" si="4"/>
        <v>5.7391045745741902</v>
      </c>
      <c r="R38" s="57">
        <v>2.8158621985538259</v>
      </c>
      <c r="S38" s="55">
        <v>2.8250096025023645</v>
      </c>
      <c r="T38" s="64">
        <f t="shared" si="5"/>
        <v>5.6408718010561909</v>
      </c>
      <c r="U38" s="57">
        <v>2.955882286264838</v>
      </c>
      <c r="V38" s="55">
        <v>2.9144660776676061</v>
      </c>
      <c r="W38" s="64">
        <f t="shared" si="6"/>
        <v>5.8703483639324441</v>
      </c>
      <c r="X38" s="57">
        <v>3.254479991343215</v>
      </c>
      <c r="Y38" s="55">
        <v>3.1952825599969059</v>
      </c>
      <c r="Z38" s="64">
        <f t="shared" si="7"/>
        <v>6.4497625513401209</v>
      </c>
    </row>
    <row r="39" spans="2:26" x14ac:dyDescent="0.2">
      <c r="B39" s="52" t="s">
        <v>9</v>
      </c>
      <c r="C39" s="57">
        <v>3.6583656427904248</v>
      </c>
      <c r="D39" s="55">
        <v>3.868799996463443</v>
      </c>
      <c r="E39" s="64">
        <f t="shared" si="0"/>
        <v>7.5271656392538677</v>
      </c>
      <c r="F39" s="57">
        <v>3.6974658588218752</v>
      </c>
      <c r="G39" s="55">
        <v>3.8835438801784092</v>
      </c>
      <c r="H39" s="64">
        <f t="shared" si="1"/>
        <v>7.5810097390002849</v>
      </c>
      <c r="I39" s="57">
        <v>3.7505258908883112</v>
      </c>
      <c r="J39" s="55">
        <v>3.914526155717339</v>
      </c>
      <c r="K39" s="64">
        <f t="shared" si="2"/>
        <v>7.6650520466056502</v>
      </c>
      <c r="L39" s="57">
        <v>3.5494988009028958</v>
      </c>
      <c r="M39" s="55">
        <v>3.6904735230128773</v>
      </c>
      <c r="N39" s="64">
        <f t="shared" si="3"/>
        <v>7.2399723239157732</v>
      </c>
      <c r="O39" s="57">
        <v>2.879086021784381</v>
      </c>
      <c r="P39" s="55">
        <v>3.0915444449563294</v>
      </c>
      <c r="Q39" s="64">
        <f t="shared" si="4"/>
        <v>5.97063046674071</v>
      </c>
      <c r="R39" s="57">
        <v>2.8313117918699375</v>
      </c>
      <c r="S39" s="55">
        <v>2.9575724759414022</v>
      </c>
      <c r="T39" s="64">
        <f t="shared" si="5"/>
        <v>5.7888842678113397</v>
      </c>
      <c r="U39" s="57">
        <v>2.8214065698566926</v>
      </c>
      <c r="V39" s="55">
        <v>2.908383776594345</v>
      </c>
      <c r="W39" s="64">
        <f t="shared" si="6"/>
        <v>5.729790346451038</v>
      </c>
      <c r="X39" s="57">
        <v>2.9910528785225035</v>
      </c>
      <c r="Y39" s="55">
        <v>3.0256218692490187</v>
      </c>
      <c r="Z39" s="64">
        <f t="shared" si="7"/>
        <v>6.0166747477715221</v>
      </c>
    </row>
    <row r="40" spans="2:26" x14ac:dyDescent="0.2">
      <c r="B40" s="52" t="s">
        <v>10</v>
      </c>
      <c r="C40" s="57">
        <v>3.2477566347744125</v>
      </c>
      <c r="D40" s="55">
        <v>3.5659454607645706</v>
      </c>
      <c r="E40" s="64">
        <f t="shared" si="0"/>
        <v>6.8137020955389831</v>
      </c>
      <c r="F40" s="57">
        <v>3.6086644180479923</v>
      </c>
      <c r="G40" s="55">
        <v>3.9216090603024618</v>
      </c>
      <c r="H40" s="64">
        <f t="shared" si="1"/>
        <v>7.5302734783504537</v>
      </c>
      <c r="I40" s="57">
        <v>3.6868981861032468</v>
      </c>
      <c r="J40" s="55">
        <v>3.9772999823983106</v>
      </c>
      <c r="K40" s="64">
        <f t="shared" si="2"/>
        <v>7.6641981685015574</v>
      </c>
      <c r="L40" s="57">
        <v>3.7572289117669633</v>
      </c>
      <c r="M40" s="55">
        <v>4.0201122369244464</v>
      </c>
      <c r="N40" s="64">
        <f t="shared" si="3"/>
        <v>7.7773411486914092</v>
      </c>
      <c r="O40" s="57">
        <v>3.5301630645596762</v>
      </c>
      <c r="P40" s="55">
        <v>3.7739092192075647</v>
      </c>
      <c r="Q40" s="64">
        <f t="shared" si="4"/>
        <v>7.3040722837672405</v>
      </c>
      <c r="R40" s="57">
        <v>2.8364404929723084</v>
      </c>
      <c r="S40" s="55">
        <v>3.1478630461949231</v>
      </c>
      <c r="T40" s="64">
        <f t="shared" si="5"/>
        <v>5.9843035391672315</v>
      </c>
      <c r="U40" s="57">
        <v>2.8084902718957516</v>
      </c>
      <c r="V40" s="55">
        <v>3.0322325131365773</v>
      </c>
      <c r="W40" s="64">
        <f t="shared" si="6"/>
        <v>5.8407227850323284</v>
      </c>
      <c r="X40" s="57">
        <v>2.8180238636302981</v>
      </c>
      <c r="Y40" s="55">
        <v>3.0053821837291155</v>
      </c>
      <c r="Z40" s="64">
        <f t="shared" si="7"/>
        <v>5.8234060473594136</v>
      </c>
    </row>
    <row r="41" spans="2:26" x14ac:dyDescent="0.2">
      <c r="B41" s="52" t="s">
        <v>11</v>
      </c>
      <c r="C41" s="57">
        <v>3.105999640081643</v>
      </c>
      <c r="D41" s="55">
        <v>3.411221090257909</v>
      </c>
      <c r="E41" s="64">
        <f t="shared" si="0"/>
        <v>6.5172207303395524</v>
      </c>
      <c r="F41" s="57">
        <v>3.1775650428699351</v>
      </c>
      <c r="G41" s="55">
        <v>3.6015285744617578</v>
      </c>
      <c r="H41" s="64">
        <f t="shared" si="1"/>
        <v>6.7790936173316929</v>
      </c>
      <c r="I41" s="57">
        <v>3.571657341340742</v>
      </c>
      <c r="J41" s="55">
        <v>4.0032183971827635</v>
      </c>
      <c r="K41" s="64">
        <f t="shared" si="2"/>
        <v>7.5748757385235059</v>
      </c>
      <c r="L41" s="57">
        <v>3.6589982575147451</v>
      </c>
      <c r="M41" s="55">
        <v>4.0668171648794438</v>
      </c>
      <c r="N41" s="64">
        <f t="shared" si="3"/>
        <v>7.7258154223941888</v>
      </c>
      <c r="O41" s="57">
        <v>3.7048493390380695</v>
      </c>
      <c r="P41" s="55">
        <v>4.0931534493301172</v>
      </c>
      <c r="Q41" s="64">
        <f t="shared" si="4"/>
        <v>7.7980027883681871</v>
      </c>
      <c r="R41" s="57">
        <v>3.453246277778744</v>
      </c>
      <c r="S41" s="55">
        <v>3.8239135780429034</v>
      </c>
      <c r="T41" s="64">
        <f t="shared" si="5"/>
        <v>7.2771598558216475</v>
      </c>
      <c r="U41" s="57">
        <v>2.7841956505895529</v>
      </c>
      <c r="V41" s="55">
        <v>3.2109718486861789</v>
      </c>
      <c r="W41" s="64">
        <f t="shared" si="6"/>
        <v>5.9951674992757322</v>
      </c>
      <c r="X41" s="57">
        <v>2.7720705198571443</v>
      </c>
      <c r="Y41" s="55">
        <v>3.1160882196742778</v>
      </c>
      <c r="Z41" s="64">
        <f t="shared" si="7"/>
        <v>5.8881587395314217</v>
      </c>
    </row>
    <row r="42" spans="2:26" x14ac:dyDescent="0.2">
      <c r="B42" s="52" t="s">
        <v>12</v>
      </c>
      <c r="C42" s="57">
        <v>2.8066908712068814</v>
      </c>
      <c r="D42" s="55">
        <v>3.0604112094859302</v>
      </c>
      <c r="E42" s="64">
        <f t="shared" si="0"/>
        <v>5.8671020806928116</v>
      </c>
      <c r="F42" s="57">
        <v>3.0154650864354773</v>
      </c>
      <c r="G42" s="55">
        <v>3.4305500938971472</v>
      </c>
      <c r="H42" s="64">
        <f t="shared" si="1"/>
        <v>6.4460151803326244</v>
      </c>
      <c r="I42" s="57">
        <v>3.1139858158046532</v>
      </c>
      <c r="J42" s="55">
        <v>3.6605523201658565</v>
      </c>
      <c r="K42" s="64">
        <f t="shared" si="2"/>
        <v>6.7745381359705092</v>
      </c>
      <c r="L42" s="57">
        <v>3.507151011342863</v>
      </c>
      <c r="M42" s="55">
        <v>4.0701642910419142</v>
      </c>
      <c r="N42" s="64">
        <f t="shared" si="3"/>
        <v>7.5773153023847772</v>
      </c>
      <c r="O42" s="57">
        <v>3.5662428696731063</v>
      </c>
      <c r="P42" s="55">
        <v>4.1154011678557918</v>
      </c>
      <c r="Q42" s="64">
        <f t="shared" si="4"/>
        <v>7.6816440375288977</v>
      </c>
      <c r="R42" s="57">
        <v>3.5863731066655378</v>
      </c>
      <c r="S42" s="55">
        <v>4.1208919266114998</v>
      </c>
      <c r="T42" s="64">
        <f t="shared" si="5"/>
        <v>7.7072650332770376</v>
      </c>
      <c r="U42" s="57">
        <v>3.3544946326977443</v>
      </c>
      <c r="V42" s="55">
        <v>3.8736027242405902</v>
      </c>
      <c r="W42" s="64">
        <f t="shared" si="6"/>
        <v>7.2280973569383349</v>
      </c>
      <c r="X42" s="57">
        <v>2.7220549630371584</v>
      </c>
      <c r="Y42" s="55">
        <v>3.2769366166522804</v>
      </c>
      <c r="Z42" s="64">
        <f t="shared" si="7"/>
        <v>5.9989915796894389</v>
      </c>
    </row>
    <row r="43" spans="2:26" x14ac:dyDescent="0.2">
      <c r="B43" s="52" t="s">
        <v>13</v>
      </c>
      <c r="C43" s="57">
        <v>2.6331417022885764</v>
      </c>
      <c r="D43" s="55">
        <v>2.9692435580784631</v>
      </c>
      <c r="E43" s="64">
        <f t="shared" si="0"/>
        <v>5.6023852603670399</v>
      </c>
      <c r="F43" s="57">
        <v>2.6786753978886435</v>
      </c>
      <c r="G43" s="55">
        <v>3.0518634681909305</v>
      </c>
      <c r="H43" s="64">
        <f t="shared" si="1"/>
        <v>5.7305388660795735</v>
      </c>
      <c r="I43" s="57">
        <v>2.9062533408075568</v>
      </c>
      <c r="J43" s="55">
        <v>3.4582996741352416</v>
      </c>
      <c r="K43" s="64">
        <f t="shared" si="2"/>
        <v>6.364553014942798</v>
      </c>
      <c r="L43" s="57">
        <v>3.0040398731899685</v>
      </c>
      <c r="M43" s="55">
        <v>3.6885875762796116</v>
      </c>
      <c r="N43" s="64">
        <f t="shared" si="3"/>
        <v>6.6926274494695797</v>
      </c>
      <c r="O43" s="57">
        <v>3.3627793271585258</v>
      </c>
      <c r="P43" s="55">
        <v>4.0823235483763449</v>
      </c>
      <c r="Q43" s="64">
        <f t="shared" si="4"/>
        <v>7.4451028755348707</v>
      </c>
      <c r="R43" s="57">
        <v>3.3992887996833079</v>
      </c>
      <c r="S43" s="55">
        <v>4.1066545520506219</v>
      </c>
      <c r="T43" s="64">
        <f t="shared" si="5"/>
        <v>7.5059433517339293</v>
      </c>
      <c r="U43" s="57">
        <v>3.4375333930428673</v>
      </c>
      <c r="V43" s="55">
        <v>4.1382407697743773</v>
      </c>
      <c r="W43" s="64">
        <f t="shared" si="6"/>
        <v>7.575774162817245</v>
      </c>
      <c r="X43" s="57">
        <v>3.2377918978248657</v>
      </c>
      <c r="Y43" s="55">
        <v>3.9175394431371866</v>
      </c>
      <c r="Z43" s="64">
        <f t="shared" si="7"/>
        <v>7.1553313409620518</v>
      </c>
    </row>
    <row r="44" spans="2:26" x14ac:dyDescent="0.2">
      <c r="B44" s="52" t="s">
        <v>14</v>
      </c>
      <c r="C44" s="57">
        <v>2.0754156053158135</v>
      </c>
      <c r="D44" s="55">
        <v>2.4088926726774629</v>
      </c>
      <c r="E44" s="64">
        <f t="shared" si="0"/>
        <v>4.4843082779932768</v>
      </c>
      <c r="F44" s="57">
        <v>2.4422996203264029</v>
      </c>
      <c r="G44" s="55">
        <v>2.9106711337216016</v>
      </c>
      <c r="H44" s="64">
        <f t="shared" si="1"/>
        <v>5.3529707540480045</v>
      </c>
      <c r="I44" s="57">
        <v>2.5130117121757034</v>
      </c>
      <c r="J44" s="55">
        <v>3.0258305473431366</v>
      </c>
      <c r="K44" s="64">
        <f t="shared" si="2"/>
        <v>5.53884225951884</v>
      </c>
      <c r="L44" s="57">
        <v>2.7317609773099552</v>
      </c>
      <c r="M44" s="55">
        <v>3.4320116583806834</v>
      </c>
      <c r="N44" s="64">
        <f t="shared" si="3"/>
        <v>6.1637726356906386</v>
      </c>
      <c r="O44" s="57">
        <v>2.811671871684724</v>
      </c>
      <c r="P44" s="55">
        <v>3.6453960229630091</v>
      </c>
      <c r="Q44" s="64">
        <f t="shared" si="4"/>
        <v>6.4570678946477331</v>
      </c>
      <c r="R44" s="57">
        <v>3.1332632765050952</v>
      </c>
      <c r="S44" s="55">
        <v>4.0186388817175036</v>
      </c>
      <c r="T44" s="64">
        <f t="shared" si="5"/>
        <v>7.1519021582225992</v>
      </c>
      <c r="U44" s="57">
        <v>3.1877732377600707</v>
      </c>
      <c r="V44" s="55">
        <v>4.0704608580306623</v>
      </c>
      <c r="W44" s="64">
        <f t="shared" si="6"/>
        <v>7.2582340957907334</v>
      </c>
      <c r="X44" s="57">
        <v>3.2471301460663695</v>
      </c>
      <c r="Y44" s="55">
        <v>4.1336155232134857</v>
      </c>
      <c r="Z44" s="64">
        <f t="shared" si="7"/>
        <v>7.3807456692798556</v>
      </c>
    </row>
    <row r="45" spans="2:26" x14ac:dyDescent="0.2">
      <c r="B45" s="52" t="s">
        <v>15</v>
      </c>
      <c r="C45" s="57">
        <v>1.9776445388099375</v>
      </c>
      <c r="D45" s="55">
        <v>2.5617566668244609</v>
      </c>
      <c r="E45" s="64">
        <f t="shared" si="0"/>
        <v>4.5394012056343982</v>
      </c>
      <c r="F45" s="57">
        <v>1.822884292171189</v>
      </c>
      <c r="G45" s="55">
        <v>2.2673430783776025</v>
      </c>
      <c r="H45" s="64">
        <f t="shared" si="1"/>
        <v>4.0902273705487913</v>
      </c>
      <c r="I45" s="57">
        <v>2.1722041260688489</v>
      </c>
      <c r="J45" s="55">
        <v>2.7704279060088193</v>
      </c>
      <c r="K45" s="64">
        <f t="shared" si="2"/>
        <v>4.9426320320776682</v>
      </c>
      <c r="L45" s="57">
        <v>2.2406192125356403</v>
      </c>
      <c r="M45" s="55">
        <v>2.8820958071965981</v>
      </c>
      <c r="N45" s="64">
        <f t="shared" si="3"/>
        <v>5.1227150197322384</v>
      </c>
      <c r="O45" s="57">
        <v>2.4220527793918296</v>
      </c>
      <c r="P45" s="55">
        <v>3.2596362748268972</v>
      </c>
      <c r="Q45" s="64">
        <f t="shared" si="4"/>
        <v>5.6816890542187268</v>
      </c>
      <c r="R45" s="57">
        <v>2.4822118116315637</v>
      </c>
      <c r="S45" s="55">
        <v>3.4468961296227572</v>
      </c>
      <c r="T45" s="64">
        <f t="shared" si="5"/>
        <v>5.9291079412543208</v>
      </c>
      <c r="U45" s="57">
        <v>2.7870013742793294</v>
      </c>
      <c r="V45" s="55">
        <v>3.8299151510847902</v>
      </c>
      <c r="W45" s="64">
        <f t="shared" si="6"/>
        <v>6.61691652536412</v>
      </c>
      <c r="X45" s="57">
        <v>2.8546856910672744</v>
      </c>
      <c r="Y45" s="55">
        <v>3.9061690340609454</v>
      </c>
      <c r="Z45" s="64">
        <f t="shared" si="7"/>
        <v>6.7608547251282198</v>
      </c>
    </row>
    <row r="46" spans="2:26" x14ac:dyDescent="0.2">
      <c r="B46" s="52" t="s">
        <v>16</v>
      </c>
      <c r="C46" s="57">
        <v>1.4689237022815766</v>
      </c>
      <c r="D46" s="55">
        <v>2.0103116425115521</v>
      </c>
      <c r="E46" s="64">
        <f t="shared" si="0"/>
        <v>3.4792353447931288</v>
      </c>
      <c r="F46" s="57">
        <v>1.5525628538997318</v>
      </c>
      <c r="G46" s="55">
        <v>2.1731280880472212</v>
      </c>
      <c r="H46" s="64">
        <f t="shared" si="1"/>
        <v>3.725690941946953</v>
      </c>
      <c r="I46" s="57">
        <v>1.4472964402570405</v>
      </c>
      <c r="J46" s="55">
        <v>1.9441844715365919</v>
      </c>
      <c r="K46" s="64">
        <f t="shared" si="2"/>
        <v>3.3914809117936322</v>
      </c>
      <c r="L46" s="57">
        <v>1.7268779789545476</v>
      </c>
      <c r="M46" s="55">
        <v>2.3769284613422057</v>
      </c>
      <c r="N46" s="64">
        <f t="shared" si="3"/>
        <v>4.1038064402967533</v>
      </c>
      <c r="O46" s="57">
        <v>1.7723902091898027</v>
      </c>
      <c r="P46" s="55">
        <v>2.4660231932075263</v>
      </c>
      <c r="Q46" s="64">
        <f t="shared" si="4"/>
        <v>4.2384134023973292</v>
      </c>
      <c r="R46" s="57">
        <v>1.9086854051280682</v>
      </c>
      <c r="S46" s="55">
        <v>2.7783466709069717</v>
      </c>
      <c r="T46" s="64">
        <f t="shared" si="5"/>
        <v>4.6870320760350399</v>
      </c>
      <c r="U46" s="57">
        <v>1.9686366972711917</v>
      </c>
      <c r="V46" s="55">
        <v>2.9545952075159136</v>
      </c>
      <c r="W46" s="64">
        <f t="shared" si="6"/>
        <v>4.9232319047871052</v>
      </c>
      <c r="X46" s="57">
        <v>2.2300987570872013</v>
      </c>
      <c r="Y46" s="55">
        <v>3.3126785647480741</v>
      </c>
      <c r="Z46" s="64">
        <f t="shared" si="7"/>
        <v>5.5427773218352758</v>
      </c>
    </row>
    <row r="47" spans="2:26" x14ac:dyDescent="0.2">
      <c r="B47" s="52" t="s">
        <v>17</v>
      </c>
      <c r="C47" s="57">
        <v>0.77400866345957431</v>
      </c>
      <c r="D47" s="55">
        <v>1.1772406345246436</v>
      </c>
      <c r="E47" s="64">
        <f t="shared" si="0"/>
        <v>1.951249297984218</v>
      </c>
      <c r="F47" s="57">
        <v>0.93346784445095221</v>
      </c>
      <c r="G47" s="55">
        <v>1.371585925317234</v>
      </c>
      <c r="H47" s="64">
        <f t="shared" si="1"/>
        <v>2.3050537697681861</v>
      </c>
      <c r="I47" s="57">
        <v>0.99791943902280167</v>
      </c>
      <c r="J47" s="55">
        <v>1.4938540599645052</v>
      </c>
      <c r="K47" s="64">
        <f t="shared" si="2"/>
        <v>2.4917734989873068</v>
      </c>
      <c r="L47" s="57">
        <v>0.93388162011777498</v>
      </c>
      <c r="M47" s="55">
        <v>1.3438513615410626</v>
      </c>
      <c r="N47" s="64">
        <f t="shared" si="3"/>
        <v>2.2777329816588376</v>
      </c>
      <c r="O47" s="57">
        <v>1.1126495642052587</v>
      </c>
      <c r="P47" s="55">
        <v>1.6318918288697126</v>
      </c>
      <c r="Q47" s="64">
        <f t="shared" si="4"/>
        <v>2.7445413930749716</v>
      </c>
      <c r="R47" s="57">
        <v>1.1357215925523654</v>
      </c>
      <c r="S47" s="55">
        <v>1.6869485270031199</v>
      </c>
      <c r="T47" s="64">
        <f t="shared" si="5"/>
        <v>2.8226701195554851</v>
      </c>
      <c r="U47" s="57">
        <v>1.2324856314729176</v>
      </c>
      <c r="V47" s="55">
        <v>1.9177816585656573</v>
      </c>
      <c r="W47" s="64">
        <f t="shared" si="6"/>
        <v>3.1502672900385749</v>
      </c>
      <c r="X47" s="57">
        <v>1.2787617210176567</v>
      </c>
      <c r="Y47" s="55">
        <v>2.0504150019822167</v>
      </c>
      <c r="Z47" s="64">
        <f t="shared" si="7"/>
        <v>3.3291767229998737</v>
      </c>
    </row>
    <row r="48" spans="2:26" x14ac:dyDescent="0.2">
      <c r="B48" s="52" t="s">
        <v>18</v>
      </c>
      <c r="C48" s="57">
        <v>0.23980435471740788</v>
      </c>
      <c r="D48" s="55">
        <v>0.38567812283973002</v>
      </c>
      <c r="E48" s="64">
        <f t="shared" si="0"/>
        <v>0.62548247755713793</v>
      </c>
      <c r="F48" s="57">
        <v>0.33935808143177987</v>
      </c>
      <c r="G48" s="55">
        <v>0.53755252313460378</v>
      </c>
      <c r="H48" s="64">
        <f t="shared" si="1"/>
        <v>0.8769106045663837</v>
      </c>
      <c r="I48" s="57">
        <v>0.41772029255852272</v>
      </c>
      <c r="J48" s="55">
        <v>0.63310019863589651</v>
      </c>
      <c r="K48" s="64">
        <f t="shared" si="2"/>
        <v>1.0508204911944192</v>
      </c>
      <c r="L48" s="57">
        <v>0.45127339133574518</v>
      </c>
      <c r="M48" s="55">
        <v>0.70029170636765914</v>
      </c>
      <c r="N48" s="64">
        <f t="shared" si="3"/>
        <v>1.1515650977034042</v>
      </c>
      <c r="O48" s="57">
        <v>0.4302163525302008</v>
      </c>
      <c r="P48" s="55">
        <v>0.61768635372742808</v>
      </c>
      <c r="Q48" s="64">
        <f t="shared" si="4"/>
        <v>1.0479027062576289</v>
      </c>
      <c r="R48" s="57">
        <v>0.50795941884985607</v>
      </c>
      <c r="S48" s="55">
        <v>0.74906199954259933</v>
      </c>
      <c r="T48" s="64">
        <f t="shared" si="5"/>
        <v>1.2570214183924553</v>
      </c>
      <c r="U48" s="57">
        <v>0.52250815430175745</v>
      </c>
      <c r="V48" s="55">
        <v>0.78578548796357173</v>
      </c>
      <c r="W48" s="64">
        <f t="shared" si="6"/>
        <v>1.3082936422653293</v>
      </c>
      <c r="X48" s="57">
        <v>0.56968383305845427</v>
      </c>
      <c r="Y48" s="55">
        <v>0.90178753717660887</v>
      </c>
      <c r="Z48" s="64">
        <f t="shared" si="7"/>
        <v>1.4714713702350632</v>
      </c>
    </row>
    <row r="49" spans="2:26" x14ac:dyDescent="0.2">
      <c r="B49" s="52" t="s">
        <v>19</v>
      </c>
      <c r="C49" s="57">
        <v>5.7736135637277447E-2</v>
      </c>
      <c r="D49" s="55">
        <v>0.10141814095353315</v>
      </c>
      <c r="E49" s="64">
        <f t="shared" si="0"/>
        <v>0.15915427659081061</v>
      </c>
      <c r="F49" s="57">
        <v>5.54741509038515E-2</v>
      </c>
      <c r="G49" s="55">
        <v>8.9689257424035523E-2</v>
      </c>
      <c r="H49" s="64">
        <f t="shared" si="1"/>
        <v>0.14516340832788702</v>
      </c>
      <c r="I49" s="57">
        <v>8.4945675463917319E-2</v>
      </c>
      <c r="J49" s="55">
        <v>0.12645964315021996</v>
      </c>
      <c r="K49" s="64">
        <f t="shared" si="2"/>
        <v>0.21140531861413728</v>
      </c>
      <c r="L49" s="57">
        <v>0.1075232554110683</v>
      </c>
      <c r="M49" s="55">
        <v>0.15741753335873984</v>
      </c>
      <c r="N49" s="64">
        <f t="shared" si="3"/>
        <v>0.26494078876980814</v>
      </c>
      <c r="O49" s="57">
        <v>0.12326586016449638</v>
      </c>
      <c r="P49" s="55">
        <v>0.16346627585209406</v>
      </c>
      <c r="Q49" s="64">
        <f t="shared" si="4"/>
        <v>0.28673213601659042</v>
      </c>
      <c r="R49" s="57">
        <v>0.11624831123002069</v>
      </c>
      <c r="S49" s="55">
        <v>0.1457561521718676</v>
      </c>
      <c r="T49" s="64">
        <f t="shared" si="5"/>
        <v>0.26200446340188832</v>
      </c>
      <c r="U49" s="57">
        <v>0.13845367417457213</v>
      </c>
      <c r="V49" s="55">
        <v>0.18166003977723785</v>
      </c>
      <c r="W49" s="64">
        <f t="shared" si="6"/>
        <v>0.32011371395180999</v>
      </c>
      <c r="X49" s="57">
        <v>0.14186227702923018</v>
      </c>
      <c r="Y49" s="55">
        <v>0.19242866564388567</v>
      </c>
      <c r="Z49" s="64">
        <f t="shared" si="7"/>
        <v>0.33429094267311588</v>
      </c>
    </row>
    <row r="50" spans="2:26" ht="13.5" thickBot="1" x14ac:dyDescent="0.25">
      <c r="B50" s="53" t="s">
        <v>23</v>
      </c>
      <c r="C50" s="58">
        <v>1.8972154954983497E-2</v>
      </c>
      <c r="D50" s="56">
        <v>3.7483820712030505E-2</v>
      </c>
      <c r="E50" s="64">
        <f t="shared" si="0"/>
        <v>5.6455975667014005E-2</v>
      </c>
      <c r="F50" s="58">
        <v>4.9735382920795693E-3</v>
      </c>
      <c r="G50" s="56">
        <v>7.8649148101002219E-3</v>
      </c>
      <c r="H50" s="64">
        <f t="shared" si="1"/>
        <v>1.2838453102179792E-2</v>
      </c>
      <c r="I50" s="58">
        <v>5.4901073612418638E-3</v>
      </c>
      <c r="J50" s="56">
        <v>7.0343144424632447E-3</v>
      </c>
      <c r="K50" s="64">
        <f t="shared" si="2"/>
        <v>1.2524421803705109E-2</v>
      </c>
      <c r="L50" s="58">
        <v>9.3386342433915068E-3</v>
      </c>
      <c r="M50" s="56">
        <v>1.1305445096741943E-2</v>
      </c>
      <c r="N50" s="64">
        <f t="shared" si="3"/>
        <v>2.0644079340133452E-2</v>
      </c>
      <c r="O50" s="58">
        <v>1.3837062963407986E-2</v>
      </c>
      <c r="P50" s="56">
        <v>1.2346038839210413E-2</v>
      </c>
      <c r="Q50" s="64">
        <f t="shared" si="4"/>
        <v>2.6183101802618399E-2</v>
      </c>
      <c r="R50" s="58">
        <v>1.5375724255233718E-2</v>
      </c>
      <c r="S50" s="56">
        <v>1.2922638062211238E-2</v>
      </c>
      <c r="T50" s="64">
        <f t="shared" si="5"/>
        <v>2.8298362317444956E-2</v>
      </c>
      <c r="U50" s="58">
        <v>1.4940695163216732E-2</v>
      </c>
      <c r="V50" s="56">
        <v>1.2498303686874558E-2</v>
      </c>
      <c r="W50" s="64">
        <f t="shared" si="6"/>
        <v>2.7438998850091288E-2</v>
      </c>
      <c r="X50" s="58">
        <v>1.7254165840381485E-2</v>
      </c>
      <c r="Y50" s="56">
        <v>1.5531609242329179E-2</v>
      </c>
      <c r="Z50" s="64">
        <f t="shared" si="7"/>
        <v>3.2785775082710661E-2</v>
      </c>
    </row>
    <row r="51" spans="2:26" ht="13.5" thickBot="1" x14ac:dyDescent="0.25">
      <c r="B51" s="36" t="s">
        <v>26</v>
      </c>
      <c r="C51" s="60">
        <v>48.520733710332777</v>
      </c>
      <c r="D51" s="61">
        <v>51.47926628966723</v>
      </c>
      <c r="E51" s="54">
        <v>99.999999999999986</v>
      </c>
      <c r="F51" s="60">
        <v>48.378557781580149</v>
      </c>
      <c r="G51" s="61">
        <v>51.62144221841983</v>
      </c>
      <c r="H51" s="54">
        <v>100.00000000000001</v>
      </c>
      <c r="I51" s="60">
        <v>48.174247347781581</v>
      </c>
      <c r="J51" s="61">
        <v>51.825752652218412</v>
      </c>
      <c r="K51" s="54">
        <v>99.999999999999986</v>
      </c>
      <c r="L51" s="60">
        <v>48.007701238766678</v>
      </c>
      <c r="M51" s="61">
        <v>51.992298761233307</v>
      </c>
      <c r="N51" s="54">
        <v>100</v>
      </c>
      <c r="O51" s="60">
        <v>47.835584031753434</v>
      </c>
      <c r="P51" s="61">
        <v>52.164415968246573</v>
      </c>
      <c r="Q51" s="54">
        <v>100</v>
      </c>
      <c r="R51" s="60">
        <v>47.701652046464972</v>
      </c>
      <c r="S51" s="61">
        <v>52.298347953535007</v>
      </c>
      <c r="T51" s="54">
        <v>99.999999999999986</v>
      </c>
      <c r="U51" s="60">
        <v>47.607368686607813</v>
      </c>
      <c r="V51" s="61">
        <v>52.392631313392165</v>
      </c>
      <c r="W51" s="54">
        <v>99.999999999999943</v>
      </c>
      <c r="X51" s="60">
        <v>47.575709942872592</v>
      </c>
      <c r="Y51" s="61">
        <v>52.424290057127415</v>
      </c>
      <c r="Z51" s="54">
        <v>100.00000000000001</v>
      </c>
    </row>
  </sheetData>
  <mergeCells count="16">
    <mergeCell ref="U2:W2"/>
    <mergeCell ref="X2:Z2"/>
    <mergeCell ref="C28:E28"/>
    <mergeCell ref="F28:H28"/>
    <mergeCell ref="I28:K28"/>
    <mergeCell ref="L28:N28"/>
    <mergeCell ref="O28:Q28"/>
    <mergeCell ref="R28:T28"/>
    <mergeCell ref="U28:W28"/>
    <mergeCell ref="X28:Z28"/>
    <mergeCell ref="C2:E2"/>
    <mergeCell ref="F2:H2"/>
    <mergeCell ref="I2:K2"/>
    <mergeCell ref="L2:N2"/>
    <mergeCell ref="O2:Q2"/>
    <mergeCell ref="R2:T2"/>
  </mergeCells>
  <printOptions horizontalCentered="1"/>
  <pageMargins left="0.19685039370078741" right="0.19685039370078741" top="1.3385826771653544" bottom="0.23622047244094491" header="0.31496062992125984" footer="0.15748031496062992"/>
  <pageSetup paperSize="9" scale="7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1"/>
  <sheetViews>
    <sheetView workbookViewId="0">
      <selection activeCell="B1" sqref="B1:Z51"/>
    </sheetView>
  </sheetViews>
  <sheetFormatPr defaultRowHeight="12.75" x14ac:dyDescent="0.2"/>
  <cols>
    <col min="1" max="1" width="9.140625" style="2"/>
    <col min="2" max="2" width="7.28515625" style="2" customWidth="1"/>
    <col min="3" max="3" width="7.42578125" style="2" bestFit="1" customWidth="1"/>
    <col min="4" max="4" width="8.140625" style="2" bestFit="1" customWidth="1"/>
    <col min="5" max="5" width="8.42578125" style="2" bestFit="1" customWidth="1"/>
    <col min="6" max="6" width="7.42578125" style="2" bestFit="1" customWidth="1"/>
    <col min="7" max="7" width="8.140625" style="2" bestFit="1" customWidth="1"/>
    <col min="8" max="8" width="8.42578125" style="2" bestFit="1" customWidth="1"/>
    <col min="9" max="9" width="7.42578125" style="2" bestFit="1" customWidth="1"/>
    <col min="10" max="10" width="8.140625" style="2" bestFit="1" customWidth="1"/>
    <col min="11" max="11" width="8.42578125" style="2" bestFit="1" customWidth="1"/>
    <col min="12" max="12" width="7.42578125" style="2" bestFit="1" customWidth="1"/>
    <col min="13" max="13" width="8.140625" style="2" bestFit="1" customWidth="1"/>
    <col min="14" max="14" width="8.42578125" style="2" bestFit="1" customWidth="1"/>
    <col min="15" max="15" width="7.42578125" style="2" bestFit="1" customWidth="1"/>
    <col min="16" max="16" width="8.140625" style="2" bestFit="1" customWidth="1"/>
    <col min="17" max="18" width="7.42578125" style="2" bestFit="1" customWidth="1"/>
    <col min="19" max="19" width="8.140625" style="2" bestFit="1" customWidth="1"/>
    <col min="20" max="21" width="7.42578125" style="2" bestFit="1" customWidth="1"/>
    <col min="22" max="22" width="8.140625" style="2" bestFit="1" customWidth="1"/>
    <col min="23" max="24" width="7.42578125" style="2" bestFit="1" customWidth="1"/>
    <col min="25" max="25" width="8.140625" style="2" bestFit="1" customWidth="1"/>
    <col min="26" max="26" width="7.42578125" style="2" bestFit="1" customWidth="1"/>
    <col min="27" max="16384" width="9.140625" style="2"/>
  </cols>
  <sheetData>
    <row r="1" spans="2:26" ht="13.5" thickBot="1" x14ac:dyDescent="0.25">
      <c r="B1" s="1" t="s">
        <v>44</v>
      </c>
    </row>
    <row r="2" spans="2:26" ht="15.75" customHeight="1" thickBot="1" x14ac:dyDescent="0.25">
      <c r="B2" s="35"/>
      <c r="C2" s="104">
        <v>2015</v>
      </c>
      <c r="D2" s="105"/>
      <c r="E2" s="106"/>
      <c r="F2" s="104">
        <v>2020</v>
      </c>
      <c r="G2" s="105"/>
      <c r="H2" s="106"/>
      <c r="I2" s="104">
        <v>2025</v>
      </c>
      <c r="J2" s="105"/>
      <c r="K2" s="106"/>
      <c r="L2" s="104">
        <v>2030</v>
      </c>
      <c r="M2" s="105"/>
      <c r="N2" s="106"/>
      <c r="O2" s="104">
        <v>2035</v>
      </c>
      <c r="P2" s="105"/>
      <c r="Q2" s="106"/>
      <c r="R2" s="104">
        <v>2040</v>
      </c>
      <c r="S2" s="105"/>
      <c r="T2" s="106"/>
      <c r="U2" s="104">
        <v>2045</v>
      </c>
      <c r="V2" s="105"/>
      <c r="W2" s="106"/>
      <c r="X2" s="104">
        <v>2050</v>
      </c>
      <c r="Y2" s="105"/>
      <c r="Z2" s="106"/>
    </row>
    <row r="3" spans="2:26" ht="13.5" thickBot="1" x14ac:dyDescent="0.25">
      <c r="B3" s="4" t="s">
        <v>28</v>
      </c>
      <c r="C3" s="30" t="s">
        <v>24</v>
      </c>
      <c r="D3" s="31" t="s">
        <v>25</v>
      </c>
      <c r="E3" s="32" t="s">
        <v>26</v>
      </c>
      <c r="F3" s="30" t="s">
        <v>24</v>
      </c>
      <c r="G3" s="31" t="s">
        <v>25</v>
      </c>
      <c r="H3" s="32" t="s">
        <v>27</v>
      </c>
      <c r="I3" s="30" t="s">
        <v>24</v>
      </c>
      <c r="J3" s="31" t="s">
        <v>25</v>
      </c>
      <c r="K3" s="65" t="s">
        <v>27</v>
      </c>
      <c r="L3" s="30" t="s">
        <v>24</v>
      </c>
      <c r="M3" s="31" t="s">
        <v>25</v>
      </c>
      <c r="N3" s="32" t="s">
        <v>27</v>
      </c>
      <c r="O3" s="30" t="s">
        <v>24</v>
      </c>
      <c r="P3" s="31" t="s">
        <v>25</v>
      </c>
      <c r="Q3" s="32" t="s">
        <v>27</v>
      </c>
      <c r="R3" s="30" t="s">
        <v>24</v>
      </c>
      <c r="S3" s="31" t="s">
        <v>25</v>
      </c>
      <c r="T3" s="32" t="s">
        <v>27</v>
      </c>
      <c r="U3" s="30" t="s">
        <v>24</v>
      </c>
      <c r="V3" s="31" t="s">
        <v>25</v>
      </c>
      <c r="W3" s="32" t="s">
        <v>27</v>
      </c>
      <c r="X3" s="30" t="s">
        <v>24</v>
      </c>
      <c r="Y3" s="31" t="s">
        <v>25</v>
      </c>
      <c r="Z3" s="32" t="s">
        <v>27</v>
      </c>
    </row>
    <row r="4" spans="2:26" x14ac:dyDescent="0.2">
      <c r="B4" s="42" t="s">
        <v>29</v>
      </c>
      <c r="C4" s="24">
        <v>256.75799999999998</v>
      </c>
      <c r="D4" s="40">
        <v>242.68299999999999</v>
      </c>
      <c r="E4" s="17">
        <v>499.44099999999997</v>
      </c>
      <c r="F4" s="24">
        <v>194.95137914332287</v>
      </c>
      <c r="G4" s="40">
        <v>185.65616587822697</v>
      </c>
      <c r="H4" s="17">
        <v>380.60754502154987</v>
      </c>
      <c r="I4" s="24">
        <v>174.42551310291461</v>
      </c>
      <c r="J4" s="40">
        <v>166.20830457491766</v>
      </c>
      <c r="K4" s="91">
        <v>340.63381767783227</v>
      </c>
      <c r="L4" s="24">
        <v>168.84649049499274</v>
      </c>
      <c r="M4" s="40">
        <v>160.94052000370499</v>
      </c>
      <c r="N4" s="17">
        <v>329.78701049869773</v>
      </c>
      <c r="O4" s="24">
        <v>223.68276433347347</v>
      </c>
      <c r="P4" s="40">
        <v>213.29567611537371</v>
      </c>
      <c r="Q4" s="17">
        <v>436.97844044884715</v>
      </c>
      <c r="R4" s="24">
        <v>250.78684882533398</v>
      </c>
      <c r="S4" s="40">
        <v>239.16511331257811</v>
      </c>
      <c r="T4" s="17">
        <v>489.95196213791212</v>
      </c>
      <c r="U4" s="24">
        <v>228.22235503876871</v>
      </c>
      <c r="V4" s="40">
        <v>217.60026888376788</v>
      </c>
      <c r="W4" s="17">
        <v>445.82262392253659</v>
      </c>
      <c r="X4" s="24">
        <v>201.68936858570004</v>
      </c>
      <c r="Y4" s="40">
        <v>192.27054417261678</v>
      </c>
      <c r="Z4" s="17">
        <v>393.95991275831682</v>
      </c>
    </row>
    <row r="5" spans="2:26" x14ac:dyDescent="0.2">
      <c r="B5" s="33" t="s">
        <v>21</v>
      </c>
      <c r="C5" s="25">
        <v>280.49799999999999</v>
      </c>
      <c r="D5" s="39">
        <v>268</v>
      </c>
      <c r="E5" s="20">
        <v>548.49800000000005</v>
      </c>
      <c r="F5" s="25">
        <v>260.62533354094342</v>
      </c>
      <c r="G5" s="39">
        <v>245.66716080516596</v>
      </c>
      <c r="H5" s="20">
        <v>506.29249434610938</v>
      </c>
      <c r="I5" s="25">
        <v>198.36811370566289</v>
      </c>
      <c r="J5" s="39">
        <v>188.36736539328746</v>
      </c>
      <c r="K5" s="67">
        <v>386.73547909895035</v>
      </c>
      <c r="L5" s="25">
        <v>178.72559187130153</v>
      </c>
      <c r="M5" s="39">
        <v>169.817025584991</v>
      </c>
      <c r="N5" s="20">
        <v>348.54261745629248</v>
      </c>
      <c r="O5" s="25">
        <v>172.6135365913967</v>
      </c>
      <c r="P5" s="39">
        <v>164.12056643235096</v>
      </c>
      <c r="Q5" s="20">
        <v>336.73410302374771</v>
      </c>
      <c r="R5" s="25">
        <v>227.70923591420146</v>
      </c>
      <c r="S5" s="39">
        <v>216.73887211555487</v>
      </c>
      <c r="T5" s="20">
        <v>444.44810802975633</v>
      </c>
      <c r="U5" s="25">
        <v>254.93373190737648</v>
      </c>
      <c r="V5" s="39">
        <v>242.7038435140515</v>
      </c>
      <c r="W5" s="20">
        <v>497.63757542142798</v>
      </c>
      <c r="X5" s="25">
        <v>232.62791841562526</v>
      </c>
      <c r="Y5" s="39">
        <v>221.39828644593544</v>
      </c>
      <c r="Z5" s="20">
        <v>454.0262048615607</v>
      </c>
    </row>
    <row r="6" spans="2:26" x14ac:dyDescent="0.2">
      <c r="B6" s="33" t="s">
        <v>2</v>
      </c>
      <c r="C6" s="25">
        <v>271.27</v>
      </c>
      <c r="D6" s="39">
        <v>258.709</v>
      </c>
      <c r="E6" s="20">
        <v>529.97900000000004</v>
      </c>
      <c r="F6" s="25">
        <v>283.74456648051188</v>
      </c>
      <c r="G6" s="39">
        <v>269.76666334771573</v>
      </c>
      <c r="H6" s="20">
        <v>553.51122982822756</v>
      </c>
      <c r="I6" s="25">
        <v>262.79783383600591</v>
      </c>
      <c r="J6" s="39">
        <v>246.67634171152568</v>
      </c>
      <c r="K6" s="67">
        <v>509.47417554753156</v>
      </c>
      <c r="L6" s="25">
        <v>201.24141855217343</v>
      </c>
      <c r="M6" s="39">
        <v>190.0895237661845</v>
      </c>
      <c r="N6" s="20">
        <v>391.33094231835787</v>
      </c>
      <c r="O6" s="25">
        <v>181.0551510886248</v>
      </c>
      <c r="P6" s="39">
        <v>171.14271289099159</v>
      </c>
      <c r="Q6" s="20">
        <v>352.19786397961639</v>
      </c>
      <c r="R6" s="25">
        <v>175.11994986402468</v>
      </c>
      <c r="S6" s="39">
        <v>165.61824291624606</v>
      </c>
      <c r="T6" s="20">
        <v>340.73819278027071</v>
      </c>
      <c r="U6" s="25">
        <v>230.32274030257511</v>
      </c>
      <c r="V6" s="39">
        <v>218.32330918969132</v>
      </c>
      <c r="W6" s="20">
        <v>448.64604949226646</v>
      </c>
      <c r="X6" s="25">
        <v>257.6756392387731</v>
      </c>
      <c r="Y6" s="39">
        <v>244.4322965539578</v>
      </c>
      <c r="Z6" s="20">
        <v>502.10793579273087</v>
      </c>
    </row>
    <row r="7" spans="2:26" s="73" customFormat="1" x14ac:dyDescent="0.2">
      <c r="B7" s="74" t="s">
        <v>3</v>
      </c>
      <c r="C7" s="82">
        <v>273.72699999999998</v>
      </c>
      <c r="D7" s="83">
        <v>263.91899999999998</v>
      </c>
      <c r="E7" s="71">
        <v>537.64599999999996</v>
      </c>
      <c r="F7" s="82">
        <v>278.67039813388203</v>
      </c>
      <c r="G7" s="83">
        <v>261.54096440176653</v>
      </c>
      <c r="H7" s="71">
        <v>540.2113625356485</v>
      </c>
      <c r="I7" s="82">
        <v>288.9712317815688</v>
      </c>
      <c r="J7" s="83">
        <v>272.01272042888951</v>
      </c>
      <c r="K7" s="92">
        <v>560.98395221045826</v>
      </c>
      <c r="L7" s="82">
        <v>268.92718082366252</v>
      </c>
      <c r="M7" s="83">
        <v>249.80494061159627</v>
      </c>
      <c r="N7" s="71">
        <v>518.73212143525882</v>
      </c>
      <c r="O7" s="82">
        <v>206.38349087481595</v>
      </c>
      <c r="P7" s="83">
        <v>192.85070292977849</v>
      </c>
      <c r="Q7" s="71">
        <v>399.23419380459444</v>
      </c>
      <c r="R7" s="82">
        <v>186.53834043029377</v>
      </c>
      <c r="S7" s="83">
        <v>174.30937651380623</v>
      </c>
      <c r="T7" s="71">
        <v>360.8477169441</v>
      </c>
      <c r="U7" s="82">
        <v>180.9063559664809</v>
      </c>
      <c r="V7" s="83">
        <v>168.93520369169798</v>
      </c>
      <c r="W7" s="71">
        <v>349.84155965817888</v>
      </c>
      <c r="X7" s="82">
        <v>236.27654466523259</v>
      </c>
      <c r="Y7" s="83">
        <v>221.90179615066282</v>
      </c>
      <c r="Z7" s="71">
        <v>458.17834081589541</v>
      </c>
    </row>
    <row r="8" spans="2:26" x14ac:dyDescent="0.2">
      <c r="B8" s="33" t="s">
        <v>4</v>
      </c>
      <c r="C8" s="25">
        <v>292.47000000000003</v>
      </c>
      <c r="D8" s="39">
        <v>282.66399999999999</v>
      </c>
      <c r="E8" s="20">
        <v>575.13400000000001</v>
      </c>
      <c r="F8" s="25">
        <v>287.09616707307453</v>
      </c>
      <c r="G8" s="39">
        <v>268.44435768685651</v>
      </c>
      <c r="H8" s="20">
        <v>555.54052475993103</v>
      </c>
      <c r="I8" s="25">
        <v>288.46842957645265</v>
      </c>
      <c r="J8" s="39">
        <v>266.18608806577816</v>
      </c>
      <c r="K8" s="67">
        <v>554.65451764223076</v>
      </c>
      <c r="L8" s="25">
        <v>301.14996769008394</v>
      </c>
      <c r="M8" s="39">
        <v>278.56043828425078</v>
      </c>
      <c r="N8" s="20">
        <v>579.71040597433478</v>
      </c>
      <c r="O8" s="25">
        <v>278.99281088110712</v>
      </c>
      <c r="P8" s="39">
        <v>255.62958853664443</v>
      </c>
      <c r="Q8" s="20">
        <v>534.62239941775158</v>
      </c>
      <c r="R8" s="25">
        <v>218.34375028733902</v>
      </c>
      <c r="S8" s="39">
        <v>200.20808563234712</v>
      </c>
      <c r="T8" s="20">
        <v>418.55183591968614</v>
      </c>
      <c r="U8" s="25">
        <v>199.41729049166665</v>
      </c>
      <c r="V8" s="39">
        <v>182.07028807191995</v>
      </c>
      <c r="W8" s="20">
        <v>381.48757856358657</v>
      </c>
      <c r="X8" s="25">
        <v>194.61673983832844</v>
      </c>
      <c r="Y8" s="39">
        <v>177.42280586666959</v>
      </c>
      <c r="Z8" s="20">
        <v>372.03954570499809</v>
      </c>
    </row>
    <row r="9" spans="2:26" x14ac:dyDescent="0.2">
      <c r="B9" s="33" t="s">
        <v>5</v>
      </c>
      <c r="C9" s="25">
        <v>306.63600000000002</v>
      </c>
      <c r="D9" s="39">
        <v>304.48599999999999</v>
      </c>
      <c r="E9" s="20">
        <v>611.12199999999996</v>
      </c>
      <c r="F9" s="25">
        <v>301.33625376333225</v>
      </c>
      <c r="G9" s="39">
        <v>284.59339329491985</v>
      </c>
      <c r="H9" s="20">
        <v>585.92964705825216</v>
      </c>
      <c r="I9" s="25">
        <v>292.19059033713796</v>
      </c>
      <c r="J9" s="39">
        <v>270.82743866409407</v>
      </c>
      <c r="K9" s="67">
        <v>563.01802900123198</v>
      </c>
      <c r="L9" s="25">
        <v>298.03863094297367</v>
      </c>
      <c r="M9" s="39">
        <v>271.62083853171492</v>
      </c>
      <c r="N9" s="20">
        <v>569.65946947468865</v>
      </c>
      <c r="O9" s="25">
        <v>307.84657796823512</v>
      </c>
      <c r="P9" s="39">
        <v>282.82834168210206</v>
      </c>
      <c r="Q9" s="20">
        <v>590.67491965033719</v>
      </c>
      <c r="R9" s="25">
        <v>289.48574733925517</v>
      </c>
      <c r="S9" s="39">
        <v>262.37363705585136</v>
      </c>
      <c r="T9" s="20">
        <v>551.85938439510642</v>
      </c>
      <c r="U9" s="25">
        <v>230.61152971763596</v>
      </c>
      <c r="V9" s="39">
        <v>207.63516918742232</v>
      </c>
      <c r="W9" s="20">
        <v>438.24669890505834</v>
      </c>
      <c r="X9" s="25">
        <v>213.24654530802528</v>
      </c>
      <c r="Y9" s="39">
        <v>190.55275021179696</v>
      </c>
      <c r="Z9" s="20">
        <v>403.79929551982224</v>
      </c>
    </row>
    <row r="10" spans="2:26" x14ac:dyDescent="0.2">
      <c r="B10" s="33" t="s">
        <v>6</v>
      </c>
      <c r="C10" s="25">
        <v>379.459</v>
      </c>
      <c r="D10" s="39">
        <v>372.10599999999999</v>
      </c>
      <c r="E10" s="20">
        <v>751.56500000000005</v>
      </c>
      <c r="F10" s="25">
        <v>308.46930757996927</v>
      </c>
      <c r="G10" s="39">
        <v>303.84264445936094</v>
      </c>
      <c r="H10" s="20">
        <v>612.31195203933032</v>
      </c>
      <c r="I10" s="25">
        <v>299.21737433461703</v>
      </c>
      <c r="J10" s="39">
        <v>283.88198497351402</v>
      </c>
      <c r="K10" s="67">
        <v>583.09935930813106</v>
      </c>
      <c r="L10" s="25">
        <v>295.02003450056259</v>
      </c>
      <c r="M10" s="39">
        <v>273.02648841775971</v>
      </c>
      <c r="N10" s="20">
        <v>568.04652291832235</v>
      </c>
      <c r="O10" s="25">
        <v>298.12712914628725</v>
      </c>
      <c r="P10" s="39">
        <v>272.80355699856034</v>
      </c>
      <c r="Q10" s="20">
        <v>570.93068614484753</v>
      </c>
      <c r="R10" s="25">
        <v>311.79572666155968</v>
      </c>
      <c r="S10" s="39">
        <v>286.14318516632227</v>
      </c>
      <c r="T10" s="20">
        <v>597.93891182788195</v>
      </c>
      <c r="U10" s="25">
        <v>295.18668374685075</v>
      </c>
      <c r="V10" s="39">
        <v>266.31303990108051</v>
      </c>
      <c r="W10" s="20">
        <v>561.49972364793132</v>
      </c>
      <c r="X10" s="25">
        <v>238.03212772024861</v>
      </c>
      <c r="Y10" s="39">
        <v>212.57687870840957</v>
      </c>
      <c r="Z10" s="20">
        <v>450.60900642865812</v>
      </c>
    </row>
    <row r="11" spans="2:26" x14ac:dyDescent="0.2">
      <c r="B11" s="33" t="s">
        <v>7</v>
      </c>
      <c r="C11" s="25">
        <v>407.21</v>
      </c>
      <c r="D11" s="39">
        <v>406.95499999999998</v>
      </c>
      <c r="E11" s="20">
        <v>814.16499999999996</v>
      </c>
      <c r="F11" s="25">
        <v>374.66569061364777</v>
      </c>
      <c r="G11" s="39">
        <v>370.47191339431259</v>
      </c>
      <c r="H11" s="20">
        <v>745.13760400796025</v>
      </c>
      <c r="I11" s="25">
        <v>302.35652345960813</v>
      </c>
      <c r="J11" s="39">
        <v>302.47139556208526</v>
      </c>
      <c r="K11" s="67">
        <v>604.82791902169345</v>
      </c>
      <c r="L11" s="25">
        <v>296.98568841630339</v>
      </c>
      <c r="M11" s="39">
        <v>284.47024942318762</v>
      </c>
      <c r="N11" s="20">
        <v>581.45593783949107</v>
      </c>
      <c r="O11" s="25">
        <v>291.36161452286927</v>
      </c>
      <c r="P11" s="39">
        <v>273.16574813355243</v>
      </c>
      <c r="Q11" s="20">
        <v>564.5273626564217</v>
      </c>
      <c r="R11" s="25">
        <v>296.96662174116256</v>
      </c>
      <c r="S11" s="39">
        <v>274.19195600840413</v>
      </c>
      <c r="T11" s="20">
        <v>571.15857774956669</v>
      </c>
      <c r="U11" s="25">
        <v>311.53757466063348</v>
      </c>
      <c r="V11" s="39">
        <v>287.85140359293626</v>
      </c>
      <c r="W11" s="20">
        <v>599.38897825356969</v>
      </c>
      <c r="X11" s="25">
        <v>296.08262760529215</v>
      </c>
      <c r="Y11" s="39">
        <v>268.65440964058251</v>
      </c>
      <c r="Z11" s="20">
        <v>564.7370372458746</v>
      </c>
    </row>
    <row r="12" spans="2:26" x14ac:dyDescent="0.2">
      <c r="B12" s="33" t="s">
        <v>8</v>
      </c>
      <c r="C12" s="25">
        <v>404.59899999999999</v>
      </c>
      <c r="D12" s="39">
        <v>414.97</v>
      </c>
      <c r="E12" s="20">
        <v>819.56899999999996</v>
      </c>
      <c r="F12" s="25">
        <v>397.27268072618671</v>
      </c>
      <c r="G12" s="39">
        <v>404.23544157089009</v>
      </c>
      <c r="H12" s="20">
        <v>801.50812229707674</v>
      </c>
      <c r="I12" s="25">
        <v>364.72133607262134</v>
      </c>
      <c r="J12" s="39">
        <v>368.12735318515604</v>
      </c>
      <c r="K12" s="67">
        <v>732.84868925777732</v>
      </c>
      <c r="L12" s="25">
        <v>295.87852485340028</v>
      </c>
      <c r="M12" s="39">
        <v>301.65261182608333</v>
      </c>
      <c r="N12" s="20">
        <v>597.53113667948355</v>
      </c>
      <c r="O12" s="25">
        <v>289.94631646160974</v>
      </c>
      <c r="P12" s="39">
        <v>283.54292392615719</v>
      </c>
      <c r="Q12" s="20">
        <v>573.48924038776681</v>
      </c>
      <c r="R12" s="25">
        <v>285.62964788733422</v>
      </c>
      <c r="S12" s="39">
        <v>272.89873159905108</v>
      </c>
      <c r="T12" s="20">
        <v>558.52837948638523</v>
      </c>
      <c r="U12" s="25">
        <v>291.50656510126134</v>
      </c>
      <c r="V12" s="39">
        <v>274.07263565146178</v>
      </c>
      <c r="W12" s="20">
        <v>565.57920075272318</v>
      </c>
      <c r="X12" s="25">
        <v>306.82167408678924</v>
      </c>
      <c r="Y12" s="39">
        <v>288.04175588365541</v>
      </c>
      <c r="Z12" s="20">
        <v>594.8634299704446</v>
      </c>
    </row>
    <row r="13" spans="2:26" x14ac:dyDescent="0.2">
      <c r="B13" s="33" t="s">
        <v>9</v>
      </c>
      <c r="C13" s="25">
        <v>397.226</v>
      </c>
      <c r="D13" s="39">
        <v>420.07499999999999</v>
      </c>
      <c r="E13" s="20">
        <v>817.30100000000004</v>
      </c>
      <c r="F13" s="25">
        <v>392.75396446715405</v>
      </c>
      <c r="G13" s="39">
        <v>411.68693388907525</v>
      </c>
      <c r="H13" s="20">
        <v>804.44089835622935</v>
      </c>
      <c r="I13" s="25">
        <v>384.97830160002025</v>
      </c>
      <c r="J13" s="39">
        <v>401.02950472586969</v>
      </c>
      <c r="K13" s="67">
        <v>786.00780632588987</v>
      </c>
      <c r="L13" s="25">
        <v>354.94292953920524</v>
      </c>
      <c r="M13" s="39">
        <v>366.045471174098</v>
      </c>
      <c r="N13" s="20">
        <v>720.98840071330312</v>
      </c>
      <c r="O13" s="25">
        <v>286.42469533868359</v>
      </c>
      <c r="P13" s="39">
        <v>299.84790904279072</v>
      </c>
      <c r="Q13" s="20">
        <v>586.27260438147437</v>
      </c>
      <c r="R13" s="25">
        <v>280.86957146099195</v>
      </c>
      <c r="S13" s="39">
        <v>282.09311025597901</v>
      </c>
      <c r="T13" s="20">
        <v>562.96268171697091</v>
      </c>
      <c r="U13" s="25">
        <v>276.93123791398011</v>
      </c>
      <c r="V13" s="39">
        <v>271.59649872144382</v>
      </c>
      <c r="W13" s="20">
        <v>548.52773663542393</v>
      </c>
      <c r="X13" s="25">
        <v>283.26744502473457</v>
      </c>
      <c r="Y13" s="39">
        <v>272.97643914043033</v>
      </c>
      <c r="Z13" s="20">
        <v>556.2438841651649</v>
      </c>
    </row>
    <row r="14" spans="2:26" x14ac:dyDescent="0.2">
      <c r="B14" s="33" t="s">
        <v>10</v>
      </c>
      <c r="C14" s="25">
        <v>352.642</v>
      </c>
      <c r="D14" s="39">
        <v>387.19099999999997</v>
      </c>
      <c r="E14" s="20">
        <v>739.83299999999997</v>
      </c>
      <c r="F14" s="25">
        <v>383.34776439673544</v>
      </c>
      <c r="G14" s="39">
        <v>415.71629068136713</v>
      </c>
      <c r="H14" s="20">
        <v>799.06405507810246</v>
      </c>
      <c r="I14" s="25">
        <v>377.97919753632743</v>
      </c>
      <c r="J14" s="39">
        <v>407.21460273939778</v>
      </c>
      <c r="K14" s="67">
        <v>785.19380027572515</v>
      </c>
      <c r="L14" s="25">
        <v>371.79598609595155</v>
      </c>
      <c r="M14" s="39">
        <v>397.31893564379504</v>
      </c>
      <c r="N14" s="20">
        <v>769.11492173974659</v>
      </c>
      <c r="O14" s="25">
        <v>341.57459635313643</v>
      </c>
      <c r="P14" s="39">
        <v>362.48284239444325</v>
      </c>
      <c r="Q14" s="20">
        <v>704.05743874757968</v>
      </c>
      <c r="R14" s="25">
        <v>274.33261036692232</v>
      </c>
      <c r="S14" s="39">
        <v>296.95131843459399</v>
      </c>
      <c r="T14" s="20">
        <v>571.28392880151625</v>
      </c>
      <c r="U14" s="25">
        <v>269.20157974510471</v>
      </c>
      <c r="V14" s="39">
        <v>279.3985583467948</v>
      </c>
      <c r="W14" s="20">
        <v>548.60013809189945</v>
      </c>
      <c r="X14" s="25">
        <v>265.3702147976885</v>
      </c>
      <c r="Y14" s="39">
        <v>269.1133143584471</v>
      </c>
      <c r="Z14" s="20">
        <v>534.48352915613566</v>
      </c>
    </row>
    <row r="15" spans="2:26" x14ac:dyDescent="0.2">
      <c r="B15" s="33" t="s">
        <v>11</v>
      </c>
      <c r="C15" s="25">
        <v>337.25</v>
      </c>
      <c r="D15" s="39">
        <v>370.39100000000002</v>
      </c>
      <c r="E15" s="20">
        <v>707.64099999999996</v>
      </c>
      <c r="F15" s="25">
        <v>337.6986740338923</v>
      </c>
      <c r="G15" s="39">
        <v>381.82683996904029</v>
      </c>
      <c r="H15" s="20">
        <v>719.5255140029326</v>
      </c>
      <c r="I15" s="25">
        <v>366.27120960113024</v>
      </c>
      <c r="J15" s="39">
        <v>409.77066229266637</v>
      </c>
      <c r="K15" s="67">
        <v>776.04187189379661</v>
      </c>
      <c r="L15" s="25">
        <v>361.70214619266181</v>
      </c>
      <c r="M15" s="39">
        <v>401.59819542129856</v>
      </c>
      <c r="N15" s="20">
        <v>763.30034161396043</v>
      </c>
      <c r="O15" s="25">
        <v>354.74638291382962</v>
      </c>
      <c r="P15" s="39">
        <v>391.62163868685252</v>
      </c>
      <c r="Q15" s="20">
        <v>746.36802160068214</v>
      </c>
      <c r="R15" s="25">
        <v>324.71218019496388</v>
      </c>
      <c r="S15" s="39">
        <v>357.05976521606544</v>
      </c>
      <c r="T15" s="20">
        <v>681.77194541102926</v>
      </c>
      <c r="U15" s="25">
        <v>260.0969736599132</v>
      </c>
      <c r="V15" s="39">
        <v>292.50844492403922</v>
      </c>
      <c r="W15" s="20">
        <v>552.60541858395243</v>
      </c>
      <c r="X15" s="25">
        <v>254.82534057213556</v>
      </c>
      <c r="Y15" s="39">
        <v>275.21398794561077</v>
      </c>
      <c r="Z15" s="20">
        <v>530.0393285177463</v>
      </c>
    </row>
    <row r="16" spans="2:26" x14ac:dyDescent="0.2">
      <c r="B16" s="33" t="s">
        <v>12</v>
      </c>
      <c r="C16" s="25">
        <v>304.75099999999998</v>
      </c>
      <c r="D16" s="39">
        <v>332.3</v>
      </c>
      <c r="E16" s="20">
        <v>637.05100000000004</v>
      </c>
      <c r="F16" s="25">
        <v>320.52731787831345</v>
      </c>
      <c r="G16" s="39">
        <v>363.72313009611867</v>
      </c>
      <c r="H16" s="20">
        <v>684.25044797443218</v>
      </c>
      <c r="I16" s="25">
        <v>319.72196184902725</v>
      </c>
      <c r="J16" s="39">
        <v>374.76110747618839</v>
      </c>
      <c r="K16" s="67">
        <v>694.48306932521564</v>
      </c>
      <c r="L16" s="25">
        <v>347.02117617508509</v>
      </c>
      <c r="M16" s="39">
        <v>401.82962113167042</v>
      </c>
      <c r="N16" s="20">
        <v>748.85079730675557</v>
      </c>
      <c r="O16" s="25">
        <v>341.34031108183939</v>
      </c>
      <c r="P16" s="39">
        <v>393.41546070042119</v>
      </c>
      <c r="Q16" s="20">
        <v>734.75577178226058</v>
      </c>
      <c r="R16" s="25">
        <v>333.88711845775418</v>
      </c>
      <c r="S16" s="39">
        <v>383.2715383042634</v>
      </c>
      <c r="T16" s="20">
        <v>717.15865676201759</v>
      </c>
      <c r="U16" s="25">
        <v>304.69621779378559</v>
      </c>
      <c r="V16" s="39">
        <v>349.21339445987184</v>
      </c>
      <c r="W16" s="20">
        <v>653.90961225365743</v>
      </c>
      <c r="X16" s="25">
        <v>243.92246424487601</v>
      </c>
      <c r="Y16" s="39">
        <v>286.10923479155269</v>
      </c>
      <c r="Z16" s="20">
        <v>530.03169903642868</v>
      </c>
    </row>
    <row r="17" spans="2:26" s="73" customFormat="1" x14ac:dyDescent="0.2">
      <c r="B17" s="74" t="s">
        <v>13</v>
      </c>
      <c r="C17" s="82">
        <v>285.90699999999998</v>
      </c>
      <c r="D17" s="83">
        <v>322.40100000000001</v>
      </c>
      <c r="E17" s="71">
        <v>608.30799999999999</v>
      </c>
      <c r="F17" s="82">
        <v>284.85772078312021</v>
      </c>
      <c r="G17" s="83">
        <v>323.62744030575396</v>
      </c>
      <c r="H17" s="71">
        <v>608.48516108887407</v>
      </c>
      <c r="I17" s="82">
        <v>298.61656101214385</v>
      </c>
      <c r="J17" s="83">
        <v>354.11500376145818</v>
      </c>
      <c r="K17" s="92">
        <v>652.73156477360203</v>
      </c>
      <c r="L17" s="82">
        <v>297.80119792393333</v>
      </c>
      <c r="M17" s="83">
        <v>364.27215299913036</v>
      </c>
      <c r="N17" s="71">
        <v>662.07335092306369</v>
      </c>
      <c r="O17" s="82">
        <v>322.33362954666194</v>
      </c>
      <c r="P17" s="83">
        <v>390.17902162446183</v>
      </c>
      <c r="Q17" s="71">
        <v>712.51265117112371</v>
      </c>
      <c r="R17" s="82">
        <v>316.50300937915398</v>
      </c>
      <c r="S17" s="83">
        <v>381.64314378873235</v>
      </c>
      <c r="T17" s="71">
        <v>698.14615316788627</v>
      </c>
      <c r="U17" s="82">
        <v>309.25583354831724</v>
      </c>
      <c r="V17" s="83">
        <v>371.59578723597957</v>
      </c>
      <c r="W17" s="71">
        <v>680.85162078429687</v>
      </c>
      <c r="X17" s="82">
        <v>282.1184129544323</v>
      </c>
      <c r="Y17" s="83">
        <v>338.45555618299994</v>
      </c>
      <c r="Z17" s="71">
        <v>620.5739691374323</v>
      </c>
    </row>
    <row r="18" spans="2:26" x14ac:dyDescent="0.2">
      <c r="B18" s="33" t="s">
        <v>14</v>
      </c>
      <c r="C18" s="25">
        <v>225.34899999999999</v>
      </c>
      <c r="D18" s="39">
        <v>261.55799999999999</v>
      </c>
      <c r="E18" s="20">
        <v>486.90699999999998</v>
      </c>
      <c r="F18" s="25">
        <v>259.81414272332614</v>
      </c>
      <c r="G18" s="39">
        <v>308.67420512307757</v>
      </c>
      <c r="H18" s="20">
        <v>568.48834784640371</v>
      </c>
      <c r="I18" s="25">
        <v>258.40704525239454</v>
      </c>
      <c r="J18" s="39">
        <v>309.90839522681455</v>
      </c>
      <c r="K18" s="67">
        <v>568.31544047920909</v>
      </c>
      <c r="L18" s="25">
        <v>271.06529697934434</v>
      </c>
      <c r="M18" s="39">
        <v>338.99656760877468</v>
      </c>
      <c r="N18" s="20">
        <v>610.06186458811908</v>
      </c>
      <c r="O18" s="25">
        <v>270.09515490160965</v>
      </c>
      <c r="P18" s="39">
        <v>348.54164362065228</v>
      </c>
      <c r="Q18" s="20">
        <v>618.63679852226187</v>
      </c>
      <c r="R18" s="25">
        <v>292.1961476130179</v>
      </c>
      <c r="S18" s="39">
        <v>373.38088846501859</v>
      </c>
      <c r="T18" s="20">
        <v>665.57703607803649</v>
      </c>
      <c r="U18" s="25">
        <v>286.8594032486119</v>
      </c>
      <c r="V18" s="39">
        <v>365.20646548056681</v>
      </c>
      <c r="W18" s="20">
        <v>652.06586872917865</v>
      </c>
      <c r="X18" s="25">
        <v>280.2334380947915</v>
      </c>
      <c r="Y18" s="39">
        <v>355.67712303608869</v>
      </c>
      <c r="Z18" s="20">
        <v>635.91056113088018</v>
      </c>
    </row>
    <row r="19" spans="2:26" x14ac:dyDescent="0.2">
      <c r="B19" s="33" t="s">
        <v>15</v>
      </c>
      <c r="C19" s="25">
        <v>214.733</v>
      </c>
      <c r="D19" s="39">
        <v>278.15600000000001</v>
      </c>
      <c r="E19" s="20">
        <v>492.88900000000001</v>
      </c>
      <c r="F19" s="25">
        <v>194.06928236072062</v>
      </c>
      <c r="G19" s="39">
        <v>240.49790302367637</v>
      </c>
      <c r="H19" s="20">
        <v>434.56718538439696</v>
      </c>
      <c r="I19" s="25">
        <v>223.4202733228237</v>
      </c>
      <c r="J19" s="39">
        <v>283.71519457444276</v>
      </c>
      <c r="K19" s="67">
        <v>507.13546789726644</v>
      </c>
      <c r="L19" s="25">
        <v>222.50207014941194</v>
      </c>
      <c r="M19" s="39">
        <v>284.72138794959625</v>
      </c>
      <c r="N19" s="20">
        <v>507.22345809900821</v>
      </c>
      <c r="O19" s="25">
        <v>232.86619992534355</v>
      </c>
      <c r="P19" s="39">
        <v>311.67224436530768</v>
      </c>
      <c r="Q19" s="20">
        <v>544.53844429065123</v>
      </c>
      <c r="R19" s="25">
        <v>231.99593795543888</v>
      </c>
      <c r="S19" s="39">
        <v>320.3386674542495</v>
      </c>
      <c r="T19" s="20">
        <v>552.33460540968838</v>
      </c>
      <c r="U19" s="25">
        <v>251.16196427813011</v>
      </c>
      <c r="V19" s="39">
        <v>343.48782688400019</v>
      </c>
      <c r="W19" s="20">
        <v>594.64979116213033</v>
      </c>
      <c r="X19" s="25">
        <v>246.39571905351184</v>
      </c>
      <c r="Y19" s="39">
        <v>335.76818152435089</v>
      </c>
      <c r="Z19" s="20">
        <v>582.16390057786271</v>
      </c>
    </row>
    <row r="20" spans="2:26" x14ac:dyDescent="0.2">
      <c r="B20" s="33" t="s">
        <v>16</v>
      </c>
      <c r="C20" s="25">
        <v>159.49600000000001</v>
      </c>
      <c r="D20" s="39">
        <v>218.28</v>
      </c>
      <c r="E20" s="20">
        <v>377.77600000000001</v>
      </c>
      <c r="F20" s="25">
        <v>164.80307473814284</v>
      </c>
      <c r="G20" s="39">
        <v>230.25761566309976</v>
      </c>
      <c r="H20" s="20">
        <v>395.0606904012426</v>
      </c>
      <c r="I20" s="25">
        <v>148.84968581636173</v>
      </c>
      <c r="J20" s="39">
        <v>199.06160903032665</v>
      </c>
      <c r="K20" s="67">
        <v>347.91129484668841</v>
      </c>
      <c r="L20" s="25">
        <v>171.3548265747757</v>
      </c>
      <c r="M20" s="39">
        <v>234.67811421105651</v>
      </c>
      <c r="N20" s="20">
        <v>406.03294078583224</v>
      </c>
      <c r="O20" s="25">
        <v>170.40989751240966</v>
      </c>
      <c r="P20" s="39">
        <v>235.74646535049948</v>
      </c>
      <c r="Q20" s="20">
        <v>406.15636286290908</v>
      </c>
      <c r="R20" s="25">
        <v>178.40378878835017</v>
      </c>
      <c r="S20" s="39">
        <v>258.12780361802504</v>
      </c>
      <c r="T20" s="20">
        <v>436.53159240637524</v>
      </c>
      <c r="U20" s="25">
        <v>177.66080360796937</v>
      </c>
      <c r="V20" s="39">
        <v>264.95476291938309</v>
      </c>
      <c r="W20" s="20">
        <v>442.61556652735243</v>
      </c>
      <c r="X20" s="25">
        <v>192.58361650546155</v>
      </c>
      <c r="Y20" s="39">
        <v>284.52261692927982</v>
      </c>
      <c r="Z20" s="20">
        <v>477.1062334347414</v>
      </c>
    </row>
    <row r="21" spans="2:26" x14ac:dyDescent="0.2">
      <c r="B21" s="33" t="s">
        <v>17</v>
      </c>
      <c r="C21" s="25">
        <v>84.042000000000002</v>
      </c>
      <c r="D21" s="39">
        <v>127.825</v>
      </c>
      <c r="E21" s="20">
        <v>211.86699999999999</v>
      </c>
      <c r="F21" s="25">
        <v>98.858713210607391</v>
      </c>
      <c r="G21" s="39">
        <v>145.22831345839916</v>
      </c>
      <c r="H21" s="20">
        <v>244.08702666900652</v>
      </c>
      <c r="I21" s="25">
        <v>102.23452980096982</v>
      </c>
      <c r="J21" s="39">
        <v>152.73845033554716</v>
      </c>
      <c r="K21" s="67">
        <v>254.97298013651698</v>
      </c>
      <c r="L21" s="25">
        <v>92.589461616671443</v>
      </c>
      <c r="M21" s="39">
        <v>132.6218358691936</v>
      </c>
      <c r="N21" s="20">
        <v>225.21129748586503</v>
      </c>
      <c r="O21" s="25">
        <v>106.82739122957618</v>
      </c>
      <c r="P21" s="39">
        <v>155.88060409342305</v>
      </c>
      <c r="Q21" s="20">
        <v>262.70799532299924</v>
      </c>
      <c r="R21" s="25">
        <v>106.0944918867082</v>
      </c>
      <c r="S21" s="39">
        <v>156.67121620849193</v>
      </c>
      <c r="T21" s="20">
        <v>262.76570809520013</v>
      </c>
      <c r="U21" s="25">
        <v>111.14451763965911</v>
      </c>
      <c r="V21" s="39">
        <v>171.88334334802738</v>
      </c>
      <c r="W21" s="20">
        <v>283.02786098768649</v>
      </c>
      <c r="X21" s="25">
        <v>110.50645731568513</v>
      </c>
      <c r="Y21" s="39">
        <v>176.05148589760134</v>
      </c>
      <c r="Z21" s="20">
        <v>286.55794321328648</v>
      </c>
    </row>
    <row r="22" spans="2:26" x14ac:dyDescent="0.2">
      <c r="B22" s="33" t="s">
        <v>18</v>
      </c>
      <c r="C22" s="25">
        <v>26.038</v>
      </c>
      <c r="D22" s="39">
        <v>41.877000000000002</v>
      </c>
      <c r="E22" s="20">
        <v>67.915000000000006</v>
      </c>
      <c r="F22" s="25">
        <v>35.92951460941876</v>
      </c>
      <c r="G22" s="39">
        <v>56.91333812298587</v>
      </c>
      <c r="H22" s="20">
        <v>92.842852732404623</v>
      </c>
      <c r="I22" s="25">
        <v>42.689699498607759</v>
      </c>
      <c r="J22" s="39">
        <v>64.681442211822102</v>
      </c>
      <c r="K22" s="67">
        <v>107.37114171042985</v>
      </c>
      <c r="L22" s="25">
        <v>44.566275846867299</v>
      </c>
      <c r="M22" s="39">
        <v>69.009973864338008</v>
      </c>
      <c r="N22" s="20">
        <v>113.57624971120531</v>
      </c>
      <c r="O22" s="25">
        <v>41.270990610264946</v>
      </c>
      <c r="P22" s="39">
        <v>58.975109843278361</v>
      </c>
      <c r="Q22" s="20">
        <v>100.24610045354331</v>
      </c>
      <c r="R22" s="25">
        <v>47.382381833634035</v>
      </c>
      <c r="S22" s="39">
        <v>69.509549301064297</v>
      </c>
      <c r="T22" s="20">
        <v>116.89193113469832</v>
      </c>
      <c r="U22" s="25">
        <v>47.089783143506814</v>
      </c>
      <c r="V22" s="39">
        <v>70.398843256289027</v>
      </c>
      <c r="W22" s="20">
        <v>117.48862639979585</v>
      </c>
      <c r="X22" s="25">
        <v>49.190139582589225</v>
      </c>
      <c r="Y22" s="39">
        <v>77.382407701488063</v>
      </c>
      <c r="Z22" s="20">
        <v>126.57254728407729</v>
      </c>
    </row>
    <row r="23" spans="2:26" x14ac:dyDescent="0.2">
      <c r="B23" s="33" t="s">
        <v>19</v>
      </c>
      <c r="C23" s="25">
        <v>6.2690000000000001</v>
      </c>
      <c r="D23" s="39">
        <v>11.012</v>
      </c>
      <c r="E23" s="20">
        <v>17.280999999999999</v>
      </c>
      <c r="F23" s="25">
        <v>5.8733220877950769</v>
      </c>
      <c r="G23" s="39">
        <v>9.4958442460802619</v>
      </c>
      <c r="H23" s="20">
        <v>15.369166333875338</v>
      </c>
      <c r="I23" s="25">
        <v>8.6817364286017504</v>
      </c>
      <c r="J23" s="39">
        <v>12.920610268874997</v>
      </c>
      <c r="K23" s="67">
        <v>21.602346697476747</v>
      </c>
      <c r="L23" s="25">
        <v>10.594722696864139</v>
      </c>
      <c r="M23" s="39">
        <v>15.50200759280737</v>
      </c>
      <c r="N23" s="20">
        <v>26.096730289671509</v>
      </c>
      <c r="O23" s="25">
        <v>11.782907156811518</v>
      </c>
      <c r="P23" s="39">
        <v>15.58694188867066</v>
      </c>
      <c r="Q23" s="20">
        <v>27.36984904548218</v>
      </c>
      <c r="R23" s="25">
        <v>10.83835480414082</v>
      </c>
      <c r="S23" s="39">
        <v>13.52151366970369</v>
      </c>
      <c r="T23" s="20">
        <v>24.359868473844511</v>
      </c>
      <c r="U23" s="25">
        <v>12.463013003229543</v>
      </c>
      <c r="V23" s="39">
        <v>16.263684404755523</v>
      </c>
      <c r="W23" s="20">
        <v>28.726697407985071</v>
      </c>
      <c r="X23" s="25">
        <v>12.245169945299155</v>
      </c>
      <c r="Y23" s="39">
        <v>16.507972511775129</v>
      </c>
      <c r="Z23" s="20">
        <v>28.753142457074283</v>
      </c>
    </row>
    <row r="24" spans="2:26" ht="13.5" thickBot="1" x14ac:dyDescent="0.25">
      <c r="B24" s="34" t="s">
        <v>22</v>
      </c>
      <c r="C24" s="44">
        <v>2.06</v>
      </c>
      <c r="D24" s="43">
        <v>4.07</v>
      </c>
      <c r="E24" s="28">
        <v>6.13</v>
      </c>
      <c r="F24" s="44">
        <v>0.52657304040569719</v>
      </c>
      <c r="G24" s="43">
        <v>0.83269733957444181</v>
      </c>
      <c r="H24" s="28">
        <v>1.3592703799801389</v>
      </c>
      <c r="I24" s="21">
        <v>0.56463757434658546</v>
      </c>
      <c r="J24" s="22">
        <v>0.72067201599654329</v>
      </c>
      <c r="K24" s="93">
        <v>1.2853095903431289</v>
      </c>
      <c r="L24" s="44">
        <v>0.92375744546096417</v>
      </c>
      <c r="M24" s="43">
        <v>1.1153672485351036</v>
      </c>
      <c r="N24" s="28">
        <v>2.0391246939960679</v>
      </c>
      <c r="O24" s="44">
        <v>1.3232863281227141</v>
      </c>
      <c r="P24" s="43">
        <v>1.1782444045357858</v>
      </c>
      <c r="Q24" s="28">
        <v>2.5015307326584999</v>
      </c>
      <c r="R24" s="44">
        <v>1.4321874715761143</v>
      </c>
      <c r="S24" s="43">
        <v>1.199177314778306</v>
      </c>
      <c r="T24" s="28">
        <v>2.6313647863544203</v>
      </c>
      <c r="U24" s="44">
        <v>1.3479023516314981</v>
      </c>
      <c r="V24" s="43">
        <v>1.1205886005045744</v>
      </c>
      <c r="W24" s="28">
        <v>2.4684909521360723</v>
      </c>
      <c r="X24" s="44">
        <v>1.4912445130912915</v>
      </c>
      <c r="Y24" s="43">
        <v>1.3334812570317882</v>
      </c>
      <c r="Z24" s="28">
        <v>2.8247257701230795</v>
      </c>
    </row>
    <row r="25" spans="2:26" ht="13.5" thickBot="1" x14ac:dyDescent="0.25">
      <c r="B25" s="36" t="s">
        <v>26</v>
      </c>
      <c r="C25" s="45">
        <v>5268.39</v>
      </c>
      <c r="D25" s="46">
        <v>5589.6279999999997</v>
      </c>
      <c r="E25" s="47">
        <v>10858.018</v>
      </c>
      <c r="F25" s="45">
        <v>5165.8918413845031</v>
      </c>
      <c r="G25" s="46">
        <v>5482.6992567574634</v>
      </c>
      <c r="H25" s="47">
        <v>10648.591098141966</v>
      </c>
      <c r="I25" s="48">
        <v>5003.9317854993442</v>
      </c>
      <c r="J25" s="46">
        <v>5335.3962472186522</v>
      </c>
      <c r="K25" s="94">
        <v>10339.328032718</v>
      </c>
      <c r="L25" s="45">
        <v>4851.6733753816861</v>
      </c>
      <c r="M25" s="46">
        <v>5187.6922671637685</v>
      </c>
      <c r="N25" s="47">
        <v>10039.365642545456</v>
      </c>
      <c r="O25" s="45">
        <v>4731.0048347667089</v>
      </c>
      <c r="P25" s="46">
        <v>5074.5079436608466</v>
      </c>
      <c r="Q25" s="47">
        <v>9805.5127784275537</v>
      </c>
      <c r="R25" s="45">
        <v>4641.0236491631567</v>
      </c>
      <c r="S25" s="46">
        <v>4985.4148923511275</v>
      </c>
      <c r="T25" s="47">
        <v>9626.438541514286</v>
      </c>
      <c r="U25" s="45">
        <v>4530.5540568670885</v>
      </c>
      <c r="V25" s="46">
        <v>4863.133360265685</v>
      </c>
      <c r="W25" s="47">
        <v>9393.6874171327727</v>
      </c>
      <c r="X25" s="45">
        <v>4399.2188480683117</v>
      </c>
      <c r="Y25" s="46">
        <v>4706.3633249109434</v>
      </c>
      <c r="Z25" s="47">
        <v>9105.5821729792551</v>
      </c>
    </row>
    <row r="27" spans="2:26" ht="13.5" thickBot="1" x14ac:dyDescent="0.25">
      <c r="B27" s="1" t="s">
        <v>45</v>
      </c>
    </row>
    <row r="28" spans="2:26" ht="15.75" customHeight="1" thickBot="1" x14ac:dyDescent="0.25">
      <c r="B28" s="35"/>
      <c r="C28" s="104">
        <v>2015</v>
      </c>
      <c r="D28" s="105"/>
      <c r="E28" s="106"/>
      <c r="F28" s="104">
        <v>2020</v>
      </c>
      <c r="G28" s="105"/>
      <c r="H28" s="106"/>
      <c r="I28" s="104">
        <v>2025</v>
      </c>
      <c r="J28" s="105"/>
      <c r="K28" s="106"/>
      <c r="L28" s="104">
        <v>2030</v>
      </c>
      <c r="M28" s="105"/>
      <c r="N28" s="106"/>
      <c r="O28" s="104">
        <v>2035</v>
      </c>
      <c r="P28" s="105"/>
      <c r="Q28" s="106"/>
      <c r="R28" s="104">
        <v>2040</v>
      </c>
      <c r="S28" s="105"/>
      <c r="T28" s="106"/>
      <c r="U28" s="104">
        <v>2045</v>
      </c>
      <c r="V28" s="105"/>
      <c r="W28" s="106"/>
      <c r="X28" s="104">
        <v>2050</v>
      </c>
      <c r="Y28" s="105"/>
      <c r="Z28" s="106"/>
    </row>
    <row r="29" spans="2:26" ht="13.5" thickBot="1" x14ac:dyDescent="0.25">
      <c r="B29" s="4" t="s">
        <v>28</v>
      </c>
      <c r="C29" s="30" t="s">
        <v>24</v>
      </c>
      <c r="D29" s="31" t="s">
        <v>25</v>
      </c>
      <c r="E29" s="65" t="s">
        <v>26</v>
      </c>
      <c r="F29" s="30" t="s">
        <v>24</v>
      </c>
      <c r="G29" s="31" t="s">
        <v>25</v>
      </c>
      <c r="H29" s="32" t="s">
        <v>27</v>
      </c>
      <c r="I29" s="30" t="s">
        <v>24</v>
      </c>
      <c r="J29" s="31" t="s">
        <v>25</v>
      </c>
      <c r="K29" s="32" t="s">
        <v>27</v>
      </c>
      <c r="L29" s="30" t="s">
        <v>24</v>
      </c>
      <c r="M29" s="31" t="s">
        <v>25</v>
      </c>
      <c r="N29" s="32" t="s">
        <v>27</v>
      </c>
      <c r="O29" s="30" t="s">
        <v>24</v>
      </c>
      <c r="P29" s="31" t="s">
        <v>25</v>
      </c>
      <c r="Q29" s="32" t="s">
        <v>27</v>
      </c>
      <c r="R29" s="30" t="s">
        <v>24</v>
      </c>
      <c r="S29" s="31" t="s">
        <v>25</v>
      </c>
      <c r="T29" s="32" t="s">
        <v>27</v>
      </c>
      <c r="U29" s="30" t="s">
        <v>24</v>
      </c>
      <c r="V29" s="31" t="s">
        <v>25</v>
      </c>
      <c r="W29" s="32" t="s">
        <v>27</v>
      </c>
      <c r="X29" s="30" t="s">
        <v>24</v>
      </c>
      <c r="Y29" s="31" t="s">
        <v>25</v>
      </c>
      <c r="Z29" s="32" t="s">
        <v>27</v>
      </c>
    </row>
    <row r="30" spans="2:26" x14ac:dyDescent="0.2">
      <c r="B30" s="33" t="s">
        <v>0</v>
      </c>
      <c r="C30" s="25">
        <v>2.3646857096755598</v>
      </c>
      <c r="D30" s="39">
        <v>2.2350580004564367</v>
      </c>
      <c r="E30" s="67">
        <f>SUM(C30:D30)</f>
        <v>4.599743710131996</v>
      </c>
      <c r="F30" s="25">
        <v>1.8307715766956179</v>
      </c>
      <c r="G30" s="39">
        <v>1.7434810311255302</v>
      </c>
      <c r="H30" s="20">
        <f>SUM(F30:G30)</f>
        <v>3.5742526078211481</v>
      </c>
      <c r="I30" s="25">
        <v>1.6870101475739876</v>
      </c>
      <c r="J30" s="39">
        <v>1.6075348808835968</v>
      </c>
      <c r="K30" s="20">
        <f>SUM(I30:J30)</f>
        <v>3.2945450284575841</v>
      </c>
      <c r="L30" s="25">
        <v>1.6818442171230863</v>
      </c>
      <c r="M30" s="39">
        <v>1.6030945154707894</v>
      </c>
      <c r="N30" s="20">
        <f>SUM(L30:M30)</f>
        <v>3.2849387325938757</v>
      </c>
      <c r="O30" s="25">
        <v>2.2811939506680647</v>
      </c>
      <c r="P30" s="39">
        <v>2.175262843822213</v>
      </c>
      <c r="Q30" s="20">
        <f>SUM(O30:P30)</f>
        <v>4.4564567944902773</v>
      </c>
      <c r="R30" s="25">
        <v>2.6051882816662535</v>
      </c>
      <c r="S30" s="39">
        <v>2.4844610213961462</v>
      </c>
      <c r="T30" s="20">
        <f>SUM(R30:S30)</f>
        <v>5.0896493030623997</v>
      </c>
      <c r="U30" s="25">
        <v>2.4295289475198314</v>
      </c>
      <c r="V30" s="39">
        <v>2.3164520940615443</v>
      </c>
      <c r="W30" s="20">
        <f>SUM(U30:V30)</f>
        <v>4.7459810415813752</v>
      </c>
      <c r="X30" s="25">
        <v>2.2150079451724864</v>
      </c>
      <c r="Y30" s="39">
        <v>2.1115678330066383</v>
      </c>
      <c r="Z30" s="20">
        <f>SUM(X30:Y30)</f>
        <v>4.3265757781791248</v>
      </c>
    </row>
    <row r="31" spans="2:26" x14ac:dyDescent="0.2">
      <c r="B31" s="33" t="s">
        <v>1</v>
      </c>
      <c r="C31" s="25">
        <v>2.5833259808558062</v>
      </c>
      <c r="D31" s="39">
        <v>2.4682221009396006</v>
      </c>
      <c r="E31" s="67">
        <f t="shared" ref="E31:E50" si="0">SUM(C31:D31)</f>
        <v>5.0515480817954064</v>
      </c>
      <c r="F31" s="25">
        <v>2.4475100146010771</v>
      </c>
      <c r="G31" s="39">
        <v>2.3070391053707708</v>
      </c>
      <c r="H31" s="20">
        <f t="shared" ref="H31:H50" si="1">SUM(F31:G31)</f>
        <v>4.7545491199718484</v>
      </c>
      <c r="I31" s="25">
        <v>1.9185783938563745</v>
      </c>
      <c r="J31" s="39">
        <v>1.8218530720489141</v>
      </c>
      <c r="K31" s="20">
        <f t="shared" ref="K31:K50" si="2">SUM(I31:J31)</f>
        <v>3.7404314659052886</v>
      </c>
      <c r="L31" s="25">
        <v>1.7802478586285069</v>
      </c>
      <c r="M31" s="39">
        <v>1.6915115120952433</v>
      </c>
      <c r="N31" s="20">
        <f t="shared" ref="N31:N50" si="3">SUM(L31:M31)</f>
        <v>3.47175937072375</v>
      </c>
      <c r="O31" s="25">
        <v>1.7603723588138305</v>
      </c>
      <c r="P31" s="39">
        <v>1.6737581209768193</v>
      </c>
      <c r="Q31" s="20">
        <f t="shared" ref="Q31:Q50" si="4">SUM(O31:P31)</f>
        <v>3.4341304797906496</v>
      </c>
      <c r="R31" s="25">
        <v>2.3654567048051982</v>
      </c>
      <c r="S31" s="39">
        <v>2.2514959315520731</v>
      </c>
      <c r="T31" s="20">
        <f t="shared" ref="T31:T50" si="5">SUM(R31:S31)</f>
        <v>4.6169526363572713</v>
      </c>
      <c r="U31" s="25">
        <v>2.7138834899106077</v>
      </c>
      <c r="V31" s="39">
        <v>2.5836908632002551</v>
      </c>
      <c r="W31" s="20">
        <f t="shared" ref="W31:W50" si="6">SUM(U31:V31)</f>
        <v>5.2975743531108623</v>
      </c>
      <c r="X31" s="25">
        <v>2.5547835821628939</v>
      </c>
      <c r="Y31" s="39">
        <v>2.4314566849216201</v>
      </c>
      <c r="Z31" s="20">
        <f t="shared" ref="Z31:Z50" si="7">SUM(X31:Y31)</f>
        <v>4.9862402670845141</v>
      </c>
    </row>
    <row r="32" spans="2:26" x14ac:dyDescent="0.2">
      <c r="B32" s="33" t="s">
        <v>2</v>
      </c>
      <c r="C32" s="25">
        <v>2.4983380944846472</v>
      </c>
      <c r="D32" s="39">
        <v>2.3826539981790416</v>
      </c>
      <c r="E32" s="67">
        <f t="shared" si="0"/>
        <v>4.8809920926636892</v>
      </c>
      <c r="F32" s="25">
        <v>2.6646207358832794</v>
      </c>
      <c r="G32" s="39">
        <v>2.5333554538946128</v>
      </c>
      <c r="H32" s="20">
        <f t="shared" si="1"/>
        <v>5.1979761897778918</v>
      </c>
      <c r="I32" s="25">
        <v>2.5417303039849641</v>
      </c>
      <c r="J32" s="39">
        <v>2.3858063205939262</v>
      </c>
      <c r="K32" s="20">
        <f t="shared" si="2"/>
        <v>4.9275366245788899</v>
      </c>
      <c r="L32" s="25">
        <v>2.00452325094466</v>
      </c>
      <c r="M32" s="39">
        <v>1.8934415832073208</v>
      </c>
      <c r="N32" s="20">
        <f t="shared" si="3"/>
        <v>3.8979648341519808</v>
      </c>
      <c r="O32" s="25">
        <v>1.8464628539055294</v>
      </c>
      <c r="P32" s="39">
        <v>1.7453723916153689</v>
      </c>
      <c r="Q32" s="20">
        <f t="shared" si="4"/>
        <v>3.5918352455208984</v>
      </c>
      <c r="R32" s="25">
        <v>1.8191561615317542</v>
      </c>
      <c r="S32" s="39">
        <v>1.7204518805372593</v>
      </c>
      <c r="T32" s="20">
        <f t="shared" si="5"/>
        <v>3.5396080420690135</v>
      </c>
      <c r="U32" s="25">
        <v>2.4518884871823459</v>
      </c>
      <c r="V32" s="39">
        <v>2.3241491811990693</v>
      </c>
      <c r="W32" s="20">
        <f t="shared" si="6"/>
        <v>4.7760376683814147</v>
      </c>
      <c r="X32" s="25">
        <v>2.8298645198483143</v>
      </c>
      <c r="Y32" s="39">
        <v>2.6844224994125998</v>
      </c>
      <c r="Z32" s="20">
        <f t="shared" si="7"/>
        <v>5.5142870192609141</v>
      </c>
    </row>
    <row r="33" spans="2:26" x14ac:dyDescent="0.2">
      <c r="B33" s="33" t="s">
        <v>3</v>
      </c>
      <c r="C33" s="25">
        <v>2.5209665336712468</v>
      </c>
      <c r="D33" s="39">
        <v>2.4306369726040238</v>
      </c>
      <c r="E33" s="67">
        <f t="shared" si="0"/>
        <v>4.951603506275271</v>
      </c>
      <c r="F33" s="25">
        <v>2.6169696588547402</v>
      </c>
      <c r="G33" s="39">
        <v>2.4561086249936093</v>
      </c>
      <c r="H33" s="20">
        <f t="shared" si="1"/>
        <v>5.0730782838483499</v>
      </c>
      <c r="I33" s="25">
        <v>2.7948743948073003</v>
      </c>
      <c r="J33" s="39">
        <v>2.6308549217911104</v>
      </c>
      <c r="K33" s="20">
        <f t="shared" si="2"/>
        <v>5.4257293165984102</v>
      </c>
      <c r="L33" s="25">
        <v>2.6787268279579939</v>
      </c>
      <c r="M33" s="39">
        <v>2.4882542334443638</v>
      </c>
      <c r="N33" s="20">
        <f t="shared" si="3"/>
        <v>5.1669810614023577</v>
      </c>
      <c r="O33" s="25">
        <v>2.1047699955974388</v>
      </c>
      <c r="P33" s="39">
        <v>1.9667579583808843</v>
      </c>
      <c r="Q33" s="20">
        <f t="shared" si="4"/>
        <v>4.0715279539783236</v>
      </c>
      <c r="R33" s="25">
        <v>1.9377710627439415</v>
      </c>
      <c r="S33" s="39">
        <v>1.8107358787166423</v>
      </c>
      <c r="T33" s="20">
        <f t="shared" si="5"/>
        <v>3.7485069414605841</v>
      </c>
      <c r="U33" s="25">
        <v>1.9258289948687564</v>
      </c>
      <c r="V33" s="39">
        <v>1.7983907297530868</v>
      </c>
      <c r="W33" s="20">
        <f t="shared" si="6"/>
        <v>3.7242197246218431</v>
      </c>
      <c r="X33" s="25">
        <v>2.5948537960195606</v>
      </c>
      <c r="Y33" s="39">
        <v>2.4369863665516598</v>
      </c>
      <c r="Z33" s="20">
        <f t="shared" si="7"/>
        <v>5.0318401625712204</v>
      </c>
    </row>
    <row r="34" spans="2:26" x14ac:dyDescent="0.2">
      <c r="B34" s="33" t="s">
        <v>4</v>
      </c>
      <c r="C34" s="25">
        <v>2.6935855144097203</v>
      </c>
      <c r="D34" s="39">
        <v>2.6032743729104153</v>
      </c>
      <c r="E34" s="67">
        <f t="shared" si="0"/>
        <v>5.2968598873201351</v>
      </c>
      <c r="F34" s="25">
        <v>2.6960953277957018</v>
      </c>
      <c r="G34" s="39">
        <v>2.5209377955520931</v>
      </c>
      <c r="H34" s="20">
        <f t="shared" si="1"/>
        <v>5.2170331233477949</v>
      </c>
      <c r="I34" s="25">
        <v>2.7900113882025668</v>
      </c>
      <c r="J34" s="39">
        <v>2.5745008497984871</v>
      </c>
      <c r="K34" s="20">
        <f t="shared" si="2"/>
        <v>5.3645122380010539</v>
      </c>
      <c r="L34" s="25">
        <v>2.9996911997492317</v>
      </c>
      <c r="M34" s="39">
        <v>2.7746816701620056</v>
      </c>
      <c r="N34" s="20">
        <f t="shared" si="3"/>
        <v>5.7743728699112378</v>
      </c>
      <c r="O34" s="25">
        <v>2.845264874825316</v>
      </c>
      <c r="P34" s="39">
        <v>2.606998678325501</v>
      </c>
      <c r="Q34" s="20">
        <f t="shared" si="4"/>
        <v>5.452263553150817</v>
      </c>
      <c r="R34" s="25">
        <v>2.2681674987662932</v>
      </c>
      <c r="S34" s="39">
        <v>2.0797731660462397</v>
      </c>
      <c r="T34" s="20">
        <f t="shared" si="5"/>
        <v>4.3479406648125334</v>
      </c>
      <c r="U34" s="25">
        <v>2.1228861642549166</v>
      </c>
      <c r="V34" s="39">
        <v>1.9382195722187776</v>
      </c>
      <c r="W34" s="20">
        <f t="shared" si="6"/>
        <v>4.061105736473694</v>
      </c>
      <c r="X34" s="25">
        <v>2.1373343970894263</v>
      </c>
      <c r="Y34" s="39">
        <v>1.9485058999650833</v>
      </c>
      <c r="Z34" s="20">
        <f t="shared" si="7"/>
        <v>4.08584029705451</v>
      </c>
    </row>
    <row r="35" spans="2:26" x14ac:dyDescent="0.2">
      <c r="B35" s="33" t="s">
        <v>5</v>
      </c>
      <c r="C35" s="25">
        <v>2.824051313969087</v>
      </c>
      <c r="D35" s="39">
        <v>2.8042502784578183</v>
      </c>
      <c r="E35" s="67">
        <f t="shared" si="0"/>
        <v>5.6283015924269053</v>
      </c>
      <c r="F35" s="25">
        <v>2.8298227529453293</v>
      </c>
      <c r="G35" s="39">
        <v>2.6725919952413002</v>
      </c>
      <c r="H35" s="20">
        <f t="shared" si="1"/>
        <v>5.502414748186629</v>
      </c>
      <c r="I35" s="25">
        <v>2.8260114140157224</v>
      </c>
      <c r="J35" s="39">
        <v>2.6193911036295749</v>
      </c>
      <c r="K35" s="20">
        <f t="shared" si="2"/>
        <v>5.4454025176452969</v>
      </c>
      <c r="L35" s="25">
        <v>2.9686998317894386</v>
      </c>
      <c r="M35" s="39">
        <v>2.7055577832589646</v>
      </c>
      <c r="N35" s="20">
        <f t="shared" si="3"/>
        <v>5.6742576150484032</v>
      </c>
      <c r="O35" s="25">
        <v>3.1395255396077557</v>
      </c>
      <c r="P35" s="39">
        <v>2.8843809403250544</v>
      </c>
      <c r="Q35" s="20">
        <f t="shared" si="4"/>
        <v>6.0239064799328101</v>
      </c>
      <c r="R35" s="25">
        <v>3.0071946763160615</v>
      </c>
      <c r="S35" s="39">
        <v>2.7255525075484321</v>
      </c>
      <c r="T35" s="20">
        <f t="shared" si="5"/>
        <v>5.7327471838644932</v>
      </c>
      <c r="U35" s="25">
        <v>2.4549627795473881</v>
      </c>
      <c r="V35" s="39">
        <v>2.210369155021326</v>
      </c>
      <c r="W35" s="20">
        <f t="shared" si="6"/>
        <v>4.6653319345687141</v>
      </c>
      <c r="X35" s="25">
        <v>2.3419320286937038</v>
      </c>
      <c r="Y35" s="39">
        <v>2.0927025487426909</v>
      </c>
      <c r="Z35" s="20">
        <f t="shared" si="7"/>
        <v>4.4346345774363947</v>
      </c>
    </row>
    <row r="36" spans="2:26" x14ac:dyDescent="0.2">
      <c r="B36" s="33" t="s">
        <v>6</v>
      </c>
      <c r="C36" s="25">
        <v>3.4947354111956717</v>
      </c>
      <c r="D36" s="39">
        <v>3.4270158697471307</v>
      </c>
      <c r="E36" s="67">
        <f t="shared" si="0"/>
        <v>6.9217512809428019</v>
      </c>
      <c r="F36" s="25">
        <v>2.8968086457352369</v>
      </c>
      <c r="G36" s="39">
        <v>2.8533600516633348</v>
      </c>
      <c r="H36" s="20">
        <f t="shared" si="1"/>
        <v>5.7501686973985713</v>
      </c>
      <c r="I36" s="25">
        <v>2.8939731226997236</v>
      </c>
      <c r="J36" s="39">
        <v>2.7456521746402816</v>
      </c>
      <c r="K36" s="20">
        <f t="shared" si="2"/>
        <v>5.6396252973400056</v>
      </c>
      <c r="L36" s="25">
        <v>2.9386322304101373</v>
      </c>
      <c r="M36" s="39">
        <v>2.7195591647813968</v>
      </c>
      <c r="N36" s="20">
        <f t="shared" si="3"/>
        <v>5.6581913951915341</v>
      </c>
      <c r="O36" s="25">
        <v>3.0404032495085476</v>
      </c>
      <c r="P36" s="39">
        <v>2.7821447298374538</v>
      </c>
      <c r="Q36" s="20">
        <f t="shared" si="4"/>
        <v>5.8225479793460018</v>
      </c>
      <c r="R36" s="25">
        <v>3.2389520310853475</v>
      </c>
      <c r="S36" s="39">
        <v>2.9724719472556931</v>
      </c>
      <c r="T36" s="20">
        <f t="shared" si="5"/>
        <v>6.2114239783410401</v>
      </c>
      <c r="U36" s="25">
        <v>3.1423941487394127</v>
      </c>
      <c r="V36" s="39">
        <v>2.8350213081964255</v>
      </c>
      <c r="W36" s="20">
        <f t="shared" si="6"/>
        <v>5.9774154569358382</v>
      </c>
      <c r="X36" s="25">
        <v>2.6141340904770169</v>
      </c>
      <c r="Y36" s="39">
        <v>2.3345775664869604</v>
      </c>
      <c r="Z36" s="20">
        <f t="shared" si="7"/>
        <v>4.9487116569639777</v>
      </c>
    </row>
    <row r="37" spans="2:26" x14ac:dyDescent="0.2">
      <c r="B37" s="33" t="s">
        <v>7</v>
      </c>
      <c r="C37" s="25">
        <v>3.7503161258343831</v>
      </c>
      <c r="D37" s="39">
        <v>3.7479676309249075</v>
      </c>
      <c r="E37" s="67">
        <f t="shared" si="0"/>
        <v>7.4982837567592906</v>
      </c>
      <c r="F37" s="25">
        <v>3.5184531658748899</v>
      </c>
      <c r="G37" s="39">
        <v>3.4790697659426035</v>
      </c>
      <c r="H37" s="20">
        <f t="shared" si="1"/>
        <v>6.9975229318174934</v>
      </c>
      <c r="I37" s="25">
        <v>2.9243343716615278</v>
      </c>
      <c r="J37" s="39">
        <v>2.9254453926303334</v>
      </c>
      <c r="K37" s="20">
        <f t="shared" si="2"/>
        <v>5.8497797642918616</v>
      </c>
      <c r="L37" s="25">
        <v>2.9582116937520309</v>
      </c>
      <c r="M37" s="39">
        <v>2.833548050263671</v>
      </c>
      <c r="N37" s="20">
        <f t="shared" si="3"/>
        <v>5.7917597440157014</v>
      </c>
      <c r="O37" s="25">
        <v>2.9714061988055769</v>
      </c>
      <c r="P37" s="39">
        <v>2.7858384799061802</v>
      </c>
      <c r="Q37" s="20">
        <f t="shared" si="4"/>
        <v>5.757244678711757</v>
      </c>
      <c r="R37" s="25">
        <v>3.0849064320151802</v>
      </c>
      <c r="S37" s="39">
        <v>2.8483218879541341</v>
      </c>
      <c r="T37" s="20">
        <f t="shared" si="5"/>
        <v>5.9332283199693148</v>
      </c>
      <c r="U37" s="25">
        <v>3.3164566886953519</v>
      </c>
      <c r="V37" s="39">
        <v>3.0643068138283542</v>
      </c>
      <c r="W37" s="20">
        <f t="shared" si="6"/>
        <v>6.3807635025237062</v>
      </c>
      <c r="X37" s="25">
        <v>3.2516605965504883</v>
      </c>
      <c r="Y37" s="39">
        <v>2.950436386569685</v>
      </c>
      <c r="Z37" s="20">
        <f t="shared" si="7"/>
        <v>6.2020969831201729</v>
      </c>
    </row>
    <row r="38" spans="2:26" x14ac:dyDescent="0.2">
      <c r="B38" s="33" t="s">
        <v>8</v>
      </c>
      <c r="C38" s="25">
        <v>3.7262693799181394</v>
      </c>
      <c r="D38" s="39">
        <v>3.8217840493541275</v>
      </c>
      <c r="E38" s="67">
        <f t="shared" si="0"/>
        <v>7.548053429272267</v>
      </c>
      <c r="F38" s="25">
        <v>3.7307534589764213</v>
      </c>
      <c r="G38" s="39">
        <v>3.7961401451636512</v>
      </c>
      <c r="H38" s="20">
        <f t="shared" si="1"/>
        <v>7.5268936041400725</v>
      </c>
      <c r="I38" s="25">
        <v>3.5275148918623045</v>
      </c>
      <c r="J38" s="39">
        <v>3.5604572368750231</v>
      </c>
      <c r="K38" s="20">
        <f t="shared" si="2"/>
        <v>7.0879721287373272</v>
      </c>
      <c r="L38" s="25">
        <v>2.9471834714287888</v>
      </c>
      <c r="M38" s="39">
        <v>3.0046979317868541</v>
      </c>
      <c r="N38" s="20">
        <f t="shared" si="3"/>
        <v>5.9518814032156424</v>
      </c>
      <c r="O38" s="25">
        <v>2.9569725012189165</v>
      </c>
      <c r="P38" s="39">
        <v>2.8916684964192876</v>
      </c>
      <c r="Q38" s="20">
        <f t="shared" si="4"/>
        <v>5.8486409976382046</v>
      </c>
      <c r="R38" s="25">
        <v>2.9671372923179047</v>
      </c>
      <c r="S38" s="39">
        <v>2.8348877980383675</v>
      </c>
      <c r="T38" s="20">
        <f t="shared" si="5"/>
        <v>5.8020250903562722</v>
      </c>
      <c r="U38" s="25">
        <v>3.1032176413449117</v>
      </c>
      <c r="V38" s="39">
        <v>2.9176256722316696</v>
      </c>
      <c r="W38" s="20">
        <f t="shared" si="6"/>
        <v>6.0208433135765809</v>
      </c>
      <c r="X38" s="25">
        <v>3.3695997494512788</v>
      </c>
      <c r="Y38" s="39">
        <v>3.1633535386503575</v>
      </c>
      <c r="Z38" s="20">
        <f t="shared" si="7"/>
        <v>6.5329532881016359</v>
      </c>
    </row>
    <row r="39" spans="2:26" x14ac:dyDescent="0.2">
      <c r="B39" s="33" t="s">
        <v>9</v>
      </c>
      <c r="C39" s="25">
        <v>3.6583656427904248</v>
      </c>
      <c r="D39" s="39">
        <v>3.868799996463443</v>
      </c>
      <c r="E39" s="67">
        <f t="shared" si="0"/>
        <v>7.5271656392538677</v>
      </c>
      <c r="F39" s="25">
        <v>3.6883185845654669</v>
      </c>
      <c r="G39" s="39">
        <v>3.8661164664394803</v>
      </c>
      <c r="H39" s="20">
        <f t="shared" si="1"/>
        <v>7.5544350510049476</v>
      </c>
      <c r="I39" s="25">
        <v>3.7234363817627831</v>
      </c>
      <c r="J39" s="39">
        <v>3.878680543424514</v>
      </c>
      <c r="K39" s="20">
        <f t="shared" si="2"/>
        <v>7.6021169251872971</v>
      </c>
      <c r="L39" s="25">
        <v>3.535511527092964</v>
      </c>
      <c r="M39" s="39">
        <v>3.6461015985198046</v>
      </c>
      <c r="N39" s="20">
        <f t="shared" si="3"/>
        <v>7.1816131256127687</v>
      </c>
      <c r="O39" s="25">
        <v>2.9210577948440108</v>
      </c>
      <c r="P39" s="39">
        <v>3.0579523561732112</v>
      </c>
      <c r="Q39" s="20">
        <f t="shared" si="4"/>
        <v>5.9790101510172224</v>
      </c>
      <c r="R39" s="25">
        <v>2.9176893432574675</v>
      </c>
      <c r="S39" s="39">
        <v>2.9303995349832084</v>
      </c>
      <c r="T39" s="20">
        <f t="shared" si="5"/>
        <v>5.8480888782406755</v>
      </c>
      <c r="U39" s="25">
        <v>2.9480567706446803</v>
      </c>
      <c r="V39" s="39">
        <v>2.891266088182685</v>
      </c>
      <c r="W39" s="20">
        <f t="shared" si="6"/>
        <v>5.8393228588273658</v>
      </c>
      <c r="X39" s="25">
        <v>3.1109207477730374</v>
      </c>
      <c r="Y39" s="39">
        <v>2.9979020995547745</v>
      </c>
      <c r="Z39" s="20">
        <f t="shared" si="7"/>
        <v>6.1088228473278114</v>
      </c>
    </row>
    <row r="40" spans="2:26" x14ac:dyDescent="0.2">
      <c r="B40" s="33" t="s">
        <v>10</v>
      </c>
      <c r="C40" s="25">
        <v>3.2477566347744125</v>
      </c>
      <c r="D40" s="39">
        <v>3.5659454607645706</v>
      </c>
      <c r="E40" s="67">
        <f t="shared" si="0"/>
        <v>6.8137020955389831</v>
      </c>
      <c r="F40" s="25">
        <v>3.59998577148506</v>
      </c>
      <c r="G40" s="39">
        <v>3.9039558083313377</v>
      </c>
      <c r="H40" s="20">
        <f t="shared" si="1"/>
        <v>7.5039415798163978</v>
      </c>
      <c r="I40" s="25">
        <v>3.6557423880956437</v>
      </c>
      <c r="J40" s="39">
        <v>3.9385016265157544</v>
      </c>
      <c r="K40" s="20">
        <f t="shared" si="2"/>
        <v>7.5942440146113981</v>
      </c>
      <c r="L40" s="25">
        <v>3.7033812626599736</v>
      </c>
      <c r="M40" s="39">
        <v>3.9576099704946679</v>
      </c>
      <c r="N40" s="20">
        <f t="shared" si="3"/>
        <v>7.6609912331546415</v>
      </c>
      <c r="O40" s="25">
        <v>3.4834954996398713</v>
      </c>
      <c r="P40" s="39">
        <v>3.6967250013881703</v>
      </c>
      <c r="Q40" s="20">
        <f t="shared" si="4"/>
        <v>7.1802205010280415</v>
      </c>
      <c r="R40" s="25">
        <v>2.8497830135605735</v>
      </c>
      <c r="S40" s="39">
        <v>3.0847474603819789</v>
      </c>
      <c r="T40" s="20">
        <f t="shared" si="5"/>
        <v>5.9345304739425524</v>
      </c>
      <c r="U40" s="25">
        <v>2.8657711055417776</v>
      </c>
      <c r="V40" s="39">
        <v>2.974322499141401</v>
      </c>
      <c r="W40" s="20">
        <f t="shared" si="6"/>
        <v>5.8400936046831786</v>
      </c>
      <c r="X40" s="25">
        <v>2.9143684583416603</v>
      </c>
      <c r="Y40" s="39">
        <v>2.9554762040041633</v>
      </c>
      <c r="Z40" s="20">
        <f t="shared" si="7"/>
        <v>5.8698446623458231</v>
      </c>
    </row>
    <row r="41" spans="2:26" x14ac:dyDescent="0.2">
      <c r="B41" s="33" t="s">
        <v>11</v>
      </c>
      <c r="C41" s="25">
        <v>3.105999640081643</v>
      </c>
      <c r="D41" s="39">
        <v>3.411221090257909</v>
      </c>
      <c r="E41" s="67">
        <f t="shared" si="0"/>
        <v>6.5172207303395524</v>
      </c>
      <c r="F41" s="25">
        <v>3.1712991035294431</v>
      </c>
      <c r="G41" s="39">
        <v>3.5857029014445292</v>
      </c>
      <c r="H41" s="20">
        <f t="shared" si="1"/>
        <v>6.7570020049739723</v>
      </c>
      <c r="I41" s="25">
        <v>3.5425049717166668</v>
      </c>
      <c r="J41" s="39">
        <v>3.9632233448438714</v>
      </c>
      <c r="K41" s="20">
        <f t="shared" si="2"/>
        <v>7.5057283165605382</v>
      </c>
      <c r="L41" s="25">
        <v>3.6028386560582839</v>
      </c>
      <c r="M41" s="39">
        <v>4.0002347729958201</v>
      </c>
      <c r="N41" s="20">
        <f t="shared" si="3"/>
        <v>7.6030734290541044</v>
      </c>
      <c r="O41" s="25">
        <v>3.6178259202750027</v>
      </c>
      <c r="P41" s="39">
        <v>3.9938924922767205</v>
      </c>
      <c r="Q41" s="20">
        <f t="shared" si="4"/>
        <v>7.6117184125517232</v>
      </c>
      <c r="R41" s="25">
        <v>3.3731288969916911</v>
      </c>
      <c r="S41" s="39">
        <v>3.7091574799572569</v>
      </c>
      <c r="T41" s="20">
        <f t="shared" si="5"/>
        <v>7.0822863769489484</v>
      </c>
      <c r="U41" s="25">
        <v>2.7688485054924512</v>
      </c>
      <c r="V41" s="39">
        <v>3.1138830997350917</v>
      </c>
      <c r="W41" s="20">
        <f t="shared" si="6"/>
        <v>5.8827316052275425</v>
      </c>
      <c r="X41" s="25">
        <v>2.7985617583939639</v>
      </c>
      <c r="Y41" s="39">
        <v>3.0224754740263196</v>
      </c>
      <c r="Z41" s="20">
        <f t="shared" si="7"/>
        <v>5.8210372324202835</v>
      </c>
    </row>
    <row r="42" spans="2:26" x14ac:dyDescent="0.2">
      <c r="B42" s="33" t="s">
        <v>12</v>
      </c>
      <c r="C42" s="25">
        <v>2.8066908712068814</v>
      </c>
      <c r="D42" s="39">
        <v>3.0604112094859302</v>
      </c>
      <c r="E42" s="67">
        <f t="shared" si="0"/>
        <v>5.8671020806928116</v>
      </c>
      <c r="F42" s="25">
        <v>3.0100443798075891</v>
      </c>
      <c r="G42" s="39">
        <v>3.4156925244277936</v>
      </c>
      <c r="H42" s="20">
        <f t="shared" si="1"/>
        <v>6.4257369042353822</v>
      </c>
      <c r="I42" s="25">
        <v>3.0922895650209759</v>
      </c>
      <c r="J42" s="39">
        <v>3.6246176375320136</v>
      </c>
      <c r="K42" s="20">
        <f t="shared" si="2"/>
        <v>6.7169072025529895</v>
      </c>
      <c r="L42" s="25">
        <v>3.4566046155790646</v>
      </c>
      <c r="M42" s="39">
        <v>4.0025399556000982</v>
      </c>
      <c r="N42" s="20">
        <f t="shared" si="3"/>
        <v>7.4591445711791629</v>
      </c>
      <c r="O42" s="25">
        <v>3.4811061776677206</v>
      </c>
      <c r="P42" s="39">
        <v>4.0121865076342358</v>
      </c>
      <c r="Q42" s="20">
        <f t="shared" si="4"/>
        <v>7.4932926853019559</v>
      </c>
      <c r="R42" s="25">
        <v>3.4684386859985303</v>
      </c>
      <c r="S42" s="39">
        <v>3.9814468938994838</v>
      </c>
      <c r="T42" s="20">
        <f t="shared" si="5"/>
        <v>7.4498855798980141</v>
      </c>
      <c r="U42" s="25">
        <v>3.2436273878781861</v>
      </c>
      <c r="V42" s="39">
        <v>3.7175326253985777</v>
      </c>
      <c r="W42" s="20">
        <f t="shared" si="6"/>
        <v>6.9611600132767641</v>
      </c>
      <c r="X42" s="25">
        <v>2.6788233812080029</v>
      </c>
      <c r="Y42" s="39">
        <v>3.1421300621565931</v>
      </c>
      <c r="Z42" s="20">
        <f t="shared" si="7"/>
        <v>5.820953443364596</v>
      </c>
    </row>
    <row r="43" spans="2:26" x14ac:dyDescent="0.2">
      <c r="B43" s="33" t="s">
        <v>13</v>
      </c>
      <c r="C43" s="25">
        <v>2.6331417022885764</v>
      </c>
      <c r="D43" s="39">
        <v>2.9692435580784631</v>
      </c>
      <c r="E43" s="67">
        <f t="shared" si="0"/>
        <v>5.6023852603670399</v>
      </c>
      <c r="F43" s="25">
        <v>2.6750742718708014</v>
      </c>
      <c r="G43" s="39">
        <v>3.0391573619746044</v>
      </c>
      <c r="H43" s="20">
        <f t="shared" si="1"/>
        <v>5.7142316338454062</v>
      </c>
      <c r="I43" s="25">
        <v>2.8881621713441623</v>
      </c>
      <c r="J43" s="39">
        <v>3.4249324776318999</v>
      </c>
      <c r="K43" s="20">
        <f t="shared" si="2"/>
        <v>6.3130946489760618</v>
      </c>
      <c r="L43" s="25">
        <v>2.966334811652767</v>
      </c>
      <c r="M43" s="39">
        <v>3.6284379508541345</v>
      </c>
      <c r="N43" s="20">
        <f t="shared" si="3"/>
        <v>6.594772762506901</v>
      </c>
      <c r="O43" s="25">
        <v>3.2872694863628786</v>
      </c>
      <c r="P43" s="39">
        <v>3.9791801860976439</v>
      </c>
      <c r="Q43" s="20">
        <f t="shared" si="4"/>
        <v>7.2664496724605225</v>
      </c>
      <c r="R43" s="25">
        <v>3.28785155604771</v>
      </c>
      <c r="S43" s="39">
        <v>3.9645310375471219</v>
      </c>
      <c r="T43" s="20">
        <f t="shared" si="5"/>
        <v>7.2523825935948318</v>
      </c>
      <c r="U43" s="25">
        <v>3.2921665349889953</v>
      </c>
      <c r="V43" s="39">
        <v>3.9558031977755705</v>
      </c>
      <c r="W43" s="20">
        <f t="shared" si="6"/>
        <v>7.2479697327645658</v>
      </c>
      <c r="X43" s="25">
        <v>3.0983017625343776</v>
      </c>
      <c r="Y43" s="39">
        <v>3.7170117160368306</v>
      </c>
      <c r="Z43" s="20">
        <f t="shared" si="7"/>
        <v>6.8153134785712082</v>
      </c>
    </row>
    <row r="44" spans="2:26" x14ac:dyDescent="0.2">
      <c r="B44" s="33" t="s">
        <v>14</v>
      </c>
      <c r="C44" s="25">
        <v>2.0754156053158135</v>
      </c>
      <c r="D44" s="39">
        <v>2.4088926726774629</v>
      </c>
      <c r="E44" s="67">
        <f t="shared" si="0"/>
        <v>4.4843082779932768</v>
      </c>
      <c r="F44" s="25">
        <v>2.4398921916408285</v>
      </c>
      <c r="G44" s="39">
        <v>2.8987328208793461</v>
      </c>
      <c r="H44" s="20">
        <f t="shared" si="1"/>
        <v>5.3386250125201746</v>
      </c>
      <c r="I44" s="25">
        <v>2.4992634379592706</v>
      </c>
      <c r="J44" s="39">
        <v>2.9973746286618774</v>
      </c>
      <c r="K44" s="20">
        <f t="shared" si="2"/>
        <v>5.4966380666211485</v>
      </c>
      <c r="L44" s="25">
        <v>2.7000241512332885</v>
      </c>
      <c r="M44" s="39">
        <v>3.3766731851278897</v>
      </c>
      <c r="N44" s="20">
        <f t="shared" si="3"/>
        <v>6.0766973363611783</v>
      </c>
      <c r="O44" s="25">
        <v>2.7545235114662003</v>
      </c>
      <c r="P44" s="39">
        <v>3.5545478497305631</v>
      </c>
      <c r="Q44" s="20">
        <f t="shared" si="4"/>
        <v>6.3090713611967635</v>
      </c>
      <c r="R44" s="25">
        <v>3.0353504710274084</v>
      </c>
      <c r="S44" s="39">
        <v>3.8787022516666263</v>
      </c>
      <c r="T44" s="20">
        <f t="shared" si="5"/>
        <v>6.9140527226940343</v>
      </c>
      <c r="U44" s="25">
        <v>3.0537465269008255</v>
      </c>
      <c r="V44" s="39">
        <v>3.8877860127055239</v>
      </c>
      <c r="W44" s="20">
        <f t="shared" si="6"/>
        <v>6.9415325396063494</v>
      </c>
      <c r="X44" s="25">
        <v>3.0776004518017759</v>
      </c>
      <c r="Y44" s="39">
        <v>3.9061436850414446</v>
      </c>
      <c r="Z44" s="20">
        <f t="shared" si="7"/>
        <v>6.9837441368432209</v>
      </c>
    </row>
    <row r="45" spans="2:26" x14ac:dyDescent="0.2">
      <c r="B45" s="33" t="s">
        <v>15</v>
      </c>
      <c r="C45" s="25">
        <v>1.9776445388099375</v>
      </c>
      <c r="D45" s="39">
        <v>2.5617566668244609</v>
      </c>
      <c r="E45" s="67">
        <f t="shared" si="0"/>
        <v>4.5394012056343982</v>
      </c>
      <c r="F45" s="25">
        <v>1.8224878819375745</v>
      </c>
      <c r="G45" s="39">
        <v>2.2584950516659426</v>
      </c>
      <c r="H45" s="20">
        <f t="shared" si="1"/>
        <v>4.0809829336035168</v>
      </c>
      <c r="I45" s="25">
        <v>2.1608780823650009</v>
      </c>
      <c r="J45" s="39">
        <v>2.7440390098529428</v>
      </c>
      <c r="K45" s="20">
        <f t="shared" si="2"/>
        <v>4.9049170922179437</v>
      </c>
      <c r="L45" s="25">
        <v>2.2162961094521614</v>
      </c>
      <c r="M45" s="39">
        <v>2.8360495880634731</v>
      </c>
      <c r="N45" s="20">
        <f t="shared" si="3"/>
        <v>5.0523456975156344</v>
      </c>
      <c r="O45" s="25">
        <v>2.3748497930435293</v>
      </c>
      <c r="P45" s="39">
        <v>3.1785410045153042</v>
      </c>
      <c r="Q45" s="20">
        <f t="shared" si="4"/>
        <v>5.5533907975588335</v>
      </c>
      <c r="R45" s="25">
        <v>2.4099872133910156</v>
      </c>
      <c r="S45" s="39">
        <v>3.3276965938418455</v>
      </c>
      <c r="T45" s="20">
        <f t="shared" si="5"/>
        <v>5.7376838072328606</v>
      </c>
      <c r="U45" s="25">
        <v>2.6737313381329444</v>
      </c>
      <c r="V45" s="39">
        <v>3.656581400159499</v>
      </c>
      <c r="W45" s="20">
        <f t="shared" si="6"/>
        <v>6.3303127382924433</v>
      </c>
      <c r="X45" s="25">
        <v>2.7059853436355699</v>
      </c>
      <c r="Y45" s="39">
        <v>3.6874982307088549</v>
      </c>
      <c r="Z45" s="20">
        <f t="shared" si="7"/>
        <v>6.3934835743444243</v>
      </c>
    </row>
    <row r="46" spans="2:26" x14ac:dyDescent="0.2">
      <c r="B46" s="33" t="s">
        <v>16</v>
      </c>
      <c r="C46" s="25">
        <v>1.4689237022815766</v>
      </c>
      <c r="D46" s="39">
        <v>2.0103116425115521</v>
      </c>
      <c r="E46" s="67">
        <f t="shared" si="0"/>
        <v>3.4792353447931288</v>
      </c>
      <c r="F46" s="25">
        <v>1.5476514519080249</v>
      </c>
      <c r="G46" s="39">
        <v>2.1623293968276851</v>
      </c>
      <c r="H46" s="20">
        <f t="shared" si="1"/>
        <v>3.70998084873571</v>
      </c>
      <c r="I46" s="25">
        <v>1.4396456456874029</v>
      </c>
      <c r="J46" s="39">
        <v>1.9252857477817866</v>
      </c>
      <c r="K46" s="20">
        <f t="shared" si="2"/>
        <v>3.3649313934691896</v>
      </c>
      <c r="L46" s="25">
        <v>1.7068292228405093</v>
      </c>
      <c r="M46" s="39">
        <v>2.3375791117371283</v>
      </c>
      <c r="N46" s="20">
        <f t="shared" si="3"/>
        <v>4.0444083345776374</v>
      </c>
      <c r="O46" s="25">
        <v>1.7378988877289208</v>
      </c>
      <c r="P46" s="39">
        <v>2.4042237328898222</v>
      </c>
      <c r="Q46" s="20">
        <f t="shared" si="4"/>
        <v>4.1421226206187427</v>
      </c>
      <c r="R46" s="25">
        <v>1.8532688700912476</v>
      </c>
      <c r="S46" s="39">
        <v>2.6814465443771507</v>
      </c>
      <c r="T46" s="20">
        <f t="shared" si="5"/>
        <v>4.5347154144683985</v>
      </c>
      <c r="U46" s="25">
        <v>1.8912786397803794</v>
      </c>
      <c r="V46" s="39">
        <v>2.8205618427982033</v>
      </c>
      <c r="W46" s="20">
        <f t="shared" si="6"/>
        <v>4.7118404825785829</v>
      </c>
      <c r="X46" s="25">
        <v>2.1150060792043806</v>
      </c>
      <c r="Y46" s="39">
        <v>3.1247053897728638</v>
      </c>
      <c r="Z46" s="20">
        <f t="shared" si="7"/>
        <v>5.2397114689772444</v>
      </c>
    </row>
    <row r="47" spans="2:26" x14ac:dyDescent="0.2">
      <c r="B47" s="33" t="s">
        <v>17</v>
      </c>
      <c r="C47" s="25">
        <v>0.77400866345957431</v>
      </c>
      <c r="D47" s="39">
        <v>1.1772406345246436</v>
      </c>
      <c r="E47" s="67">
        <f t="shared" si="0"/>
        <v>1.951249297984218</v>
      </c>
      <c r="F47" s="25">
        <v>0.92837364398241262</v>
      </c>
      <c r="G47" s="39">
        <v>1.3638265580855997</v>
      </c>
      <c r="H47" s="20">
        <f t="shared" si="1"/>
        <v>2.2922002020680123</v>
      </c>
      <c r="I47" s="25">
        <v>0.98879278689540173</v>
      </c>
      <c r="J47" s="39">
        <v>1.4772570311360484</v>
      </c>
      <c r="K47" s="20">
        <f t="shared" si="2"/>
        <v>2.4660498180314501</v>
      </c>
      <c r="L47" s="25">
        <v>0.92226406441747666</v>
      </c>
      <c r="M47" s="39">
        <v>1.3210180861145293</v>
      </c>
      <c r="N47" s="20">
        <f t="shared" si="3"/>
        <v>2.2432821505320062</v>
      </c>
      <c r="O47" s="25">
        <v>1.0894625670632943</v>
      </c>
      <c r="P47" s="39">
        <v>1.5897241441198817</v>
      </c>
      <c r="Q47" s="20">
        <f t="shared" si="4"/>
        <v>2.679186711183176</v>
      </c>
      <c r="R47" s="25">
        <v>1.1021157142298548</v>
      </c>
      <c r="S47" s="39">
        <v>1.6275096499379589</v>
      </c>
      <c r="T47" s="20">
        <f t="shared" si="5"/>
        <v>2.7296253641678137</v>
      </c>
      <c r="U47" s="25">
        <v>1.183183053727624</v>
      </c>
      <c r="V47" s="39">
        <v>1.8297749937318137</v>
      </c>
      <c r="W47" s="20">
        <f t="shared" si="6"/>
        <v>3.0129580474594375</v>
      </c>
      <c r="X47" s="25">
        <v>1.2136122129962452</v>
      </c>
      <c r="Y47" s="39">
        <v>1.9334456880750885</v>
      </c>
      <c r="Z47" s="20">
        <f t="shared" si="7"/>
        <v>3.1470579010713338</v>
      </c>
    </row>
    <row r="48" spans="2:26" x14ac:dyDescent="0.2">
      <c r="B48" s="33" t="s">
        <v>18</v>
      </c>
      <c r="C48" s="25">
        <v>0.23980435471740788</v>
      </c>
      <c r="D48" s="39">
        <v>0.38567812283973002</v>
      </c>
      <c r="E48" s="67">
        <f t="shared" si="0"/>
        <v>0.62548247755713793</v>
      </c>
      <c r="F48" s="25">
        <v>0.33741097088128369</v>
      </c>
      <c r="G48" s="39">
        <v>0.53446824653560476</v>
      </c>
      <c r="H48" s="20">
        <f t="shared" si="1"/>
        <v>0.87187921741688845</v>
      </c>
      <c r="I48" s="25">
        <v>0.41288659537176409</v>
      </c>
      <c r="J48" s="39">
        <v>0.62558651787759023</v>
      </c>
      <c r="K48" s="20">
        <f t="shared" si="2"/>
        <v>1.0384731132493543</v>
      </c>
      <c r="L48" s="25">
        <v>0.443915257533818</v>
      </c>
      <c r="M48" s="39">
        <v>0.68739376890391557</v>
      </c>
      <c r="N48" s="20">
        <f t="shared" si="3"/>
        <v>1.1313090264377337</v>
      </c>
      <c r="O48" s="25">
        <v>0.42089579140687539</v>
      </c>
      <c r="P48" s="39">
        <v>0.6014485032646687</v>
      </c>
      <c r="Q48" s="20">
        <f t="shared" si="4"/>
        <v>1.022344294671544</v>
      </c>
      <c r="R48" s="25">
        <v>0.49221092130070931</v>
      </c>
      <c r="S48" s="39">
        <v>0.72206921595460682</v>
      </c>
      <c r="T48" s="20">
        <f t="shared" si="5"/>
        <v>1.214280137255316</v>
      </c>
      <c r="U48" s="25">
        <v>0.50129178300761468</v>
      </c>
      <c r="V48" s="39">
        <v>0.74942714325251414</v>
      </c>
      <c r="W48" s="20">
        <f t="shared" si="6"/>
        <v>1.2507189262601288</v>
      </c>
      <c r="X48" s="25">
        <v>0.54021959989071966</v>
      </c>
      <c r="Y48" s="39">
        <v>0.84983481815275652</v>
      </c>
      <c r="Z48" s="20">
        <f t="shared" si="7"/>
        <v>1.3900544180434762</v>
      </c>
    </row>
    <row r="49" spans="2:26" x14ac:dyDescent="0.2">
      <c r="B49" s="33" t="s">
        <v>19</v>
      </c>
      <c r="C49" s="25">
        <v>5.7736135637277447E-2</v>
      </c>
      <c r="D49" s="39">
        <v>0.10141814095353315</v>
      </c>
      <c r="E49" s="67">
        <f t="shared" si="0"/>
        <v>0.15915427659081061</v>
      </c>
      <c r="F49" s="25">
        <v>5.5155860842660123E-2</v>
      </c>
      <c r="G49" s="39">
        <v>8.9174653797507136E-2</v>
      </c>
      <c r="H49" s="20">
        <f t="shared" si="1"/>
        <v>0.14433051464016727</v>
      </c>
      <c r="I49" s="25">
        <v>8.3968091554200333E-2</v>
      </c>
      <c r="J49" s="39">
        <v>0.12496566728503755</v>
      </c>
      <c r="K49" s="20">
        <f t="shared" si="2"/>
        <v>0.20893375883923787</v>
      </c>
      <c r="L49" s="25">
        <v>0.1055317942795624</v>
      </c>
      <c r="M49" s="39">
        <v>0.15441222229332885</v>
      </c>
      <c r="N49" s="20">
        <f t="shared" si="3"/>
        <v>0.25994401657289123</v>
      </c>
      <c r="O49" s="25">
        <v>0.12016614962487525</v>
      </c>
      <c r="P49" s="39">
        <v>0.1589610073525419</v>
      </c>
      <c r="Q49" s="20">
        <f t="shared" si="4"/>
        <v>0.27912715697741713</v>
      </c>
      <c r="R49" s="25">
        <v>0.11258945618776987</v>
      </c>
      <c r="S49" s="39">
        <v>0.14046226557611918</v>
      </c>
      <c r="T49" s="20">
        <f t="shared" si="5"/>
        <v>0.25305172176388907</v>
      </c>
      <c r="U49" s="25">
        <v>0.13267434235142581</v>
      </c>
      <c r="V49" s="39">
        <v>0.17313418770027239</v>
      </c>
      <c r="W49" s="20">
        <f t="shared" si="6"/>
        <v>0.30580853005169817</v>
      </c>
      <c r="X49" s="25">
        <v>0.13447981373048945</v>
      </c>
      <c r="Y49" s="39">
        <v>0.181295080294398</v>
      </c>
      <c r="Z49" s="20">
        <f t="shared" si="7"/>
        <v>0.31577489402488745</v>
      </c>
    </row>
    <row r="50" spans="2:26" ht="13.5" thickBot="1" x14ac:dyDescent="0.25">
      <c r="B50" s="34" t="s">
        <v>23</v>
      </c>
      <c r="C50" s="21">
        <v>1.8972154954983497E-2</v>
      </c>
      <c r="D50" s="22">
        <v>3.7483820712030505E-2</v>
      </c>
      <c r="E50" s="67">
        <f t="shared" si="0"/>
        <v>5.6455975667014005E-2</v>
      </c>
      <c r="F50" s="44">
        <v>4.9450019777506245E-3</v>
      </c>
      <c r="G50" s="43">
        <v>7.8197888518767161E-3</v>
      </c>
      <c r="H50" s="20">
        <f t="shared" si="1"/>
        <v>1.2764790829627341E-2</v>
      </c>
      <c r="I50" s="44">
        <v>5.4610664499649651E-3</v>
      </c>
      <c r="J50" s="43">
        <v>6.9702016776722105E-3</v>
      </c>
      <c r="K50" s="20">
        <f t="shared" si="2"/>
        <v>1.2431268127637176E-2</v>
      </c>
      <c r="L50" s="44">
        <v>9.2013527383264793E-3</v>
      </c>
      <c r="M50" s="43">
        <v>1.1109937502508424E-2</v>
      </c>
      <c r="N50" s="20">
        <f t="shared" si="3"/>
        <v>2.0311290240834903E-2</v>
      </c>
      <c r="O50" s="44">
        <v>1.3495330208879917E-2</v>
      </c>
      <c r="P50" s="43">
        <v>1.2016142665460207E-2</v>
      </c>
      <c r="Q50" s="20">
        <f t="shared" si="4"/>
        <v>2.5511472874340121E-2</v>
      </c>
      <c r="R50" s="44">
        <v>1.4877646238531161E-2</v>
      </c>
      <c r="S50" s="43">
        <v>1.2457123261181381E-2</v>
      </c>
      <c r="T50" s="20">
        <f t="shared" si="5"/>
        <v>2.7334769499712544E-2</v>
      </c>
      <c r="U50" s="44">
        <v>1.434902282540414E-2</v>
      </c>
      <c r="V50" s="43">
        <v>1.1929166372523507E-2</v>
      </c>
      <c r="W50" s="20">
        <f t="shared" si="6"/>
        <v>2.6278189197927647E-2</v>
      </c>
      <c r="X50" s="44">
        <v>1.6377256113470132E-2</v>
      </c>
      <c r="Y50" s="43">
        <v>1.4644656779759603E-2</v>
      </c>
      <c r="Z50" s="20">
        <f t="shared" si="7"/>
        <v>3.1021912893229735E-2</v>
      </c>
    </row>
    <row r="51" spans="2:26" ht="13.5" thickBot="1" x14ac:dyDescent="0.25">
      <c r="B51" s="36" t="s">
        <v>26</v>
      </c>
      <c r="C51" s="48">
        <v>48.520733710332777</v>
      </c>
      <c r="D51" s="46">
        <v>51.47926628966723</v>
      </c>
      <c r="E51" s="66">
        <v>99.999999999999986</v>
      </c>
      <c r="F51" s="45">
        <v>48.51244445179119</v>
      </c>
      <c r="G51" s="46">
        <v>51.48755554820881</v>
      </c>
      <c r="H51" s="38">
        <v>100.00000000000003</v>
      </c>
      <c r="I51" s="45">
        <v>48.397069612887712</v>
      </c>
      <c r="J51" s="46">
        <v>51.602930387112259</v>
      </c>
      <c r="K51" s="38">
        <v>99.999999999999957</v>
      </c>
      <c r="L51" s="45">
        <v>48.326493407322069</v>
      </c>
      <c r="M51" s="46">
        <v>51.673506592677917</v>
      </c>
      <c r="N51" s="38">
        <v>99.999999999999986</v>
      </c>
      <c r="O51" s="45">
        <v>48.248418432283046</v>
      </c>
      <c r="P51" s="46">
        <v>51.75158156771699</v>
      </c>
      <c r="Q51" s="38">
        <v>100.00000000000003</v>
      </c>
      <c r="R51" s="45">
        <v>48.211221929570435</v>
      </c>
      <c r="S51" s="46">
        <v>51.788778070429508</v>
      </c>
      <c r="T51" s="38">
        <v>99.999999999999986</v>
      </c>
      <c r="U51" s="45">
        <v>48.229772353335839</v>
      </c>
      <c r="V51" s="46">
        <v>51.770227646664175</v>
      </c>
      <c r="W51" s="38">
        <v>99.999999999999986</v>
      </c>
      <c r="X51" s="45">
        <v>48.313427571088859</v>
      </c>
      <c r="Y51" s="46">
        <v>51.686572428911141</v>
      </c>
      <c r="Z51" s="38">
        <v>100.00000000000003</v>
      </c>
    </row>
  </sheetData>
  <mergeCells count="16">
    <mergeCell ref="X2:Z2"/>
    <mergeCell ref="C28:E28"/>
    <mergeCell ref="F28:H28"/>
    <mergeCell ref="I28:K28"/>
    <mergeCell ref="L28:N28"/>
    <mergeCell ref="O28:Q28"/>
    <mergeCell ref="R28:T28"/>
    <mergeCell ref="U28:W28"/>
    <mergeCell ref="X28:Z28"/>
    <mergeCell ref="C2:E2"/>
    <mergeCell ref="F2:H2"/>
    <mergeCell ref="I2:K2"/>
    <mergeCell ref="L2:N2"/>
    <mergeCell ref="O2:Q2"/>
    <mergeCell ref="R2:T2"/>
    <mergeCell ref="U2:W2"/>
  </mergeCells>
  <printOptions horizontalCentered="1"/>
  <pageMargins left="0.19685039370078741" right="0.19685039370078741" top="1.3385826771653544" bottom="0.23622047244094491" header="0.31496062992125984" footer="0.15748031496062992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8</vt:i4>
      </vt:variant>
      <vt:variant>
        <vt:lpstr>Περιοχές με ονόματα</vt:lpstr>
      </vt:variant>
      <vt:variant>
        <vt:i4>8</vt:i4>
      </vt:variant>
    </vt:vector>
  </HeadingPairs>
  <TitlesOfParts>
    <vt:vector size="16" baseType="lpstr">
      <vt:lpstr>SCENARIO 0 </vt:lpstr>
      <vt:lpstr>SCENARIO 00</vt:lpstr>
      <vt:lpstr>SCENARIO 1</vt:lpstr>
      <vt:lpstr>SCENARIO 2</vt:lpstr>
      <vt:lpstr>SCENARIO 3</vt:lpstr>
      <vt:lpstr>SCENARIO 4</vt:lpstr>
      <vt:lpstr>SCENARIO 5</vt:lpstr>
      <vt:lpstr>SCENARIO 6</vt:lpstr>
      <vt:lpstr>'SCENARIO 0 '!Print_Area</vt:lpstr>
      <vt:lpstr>'SCENARIO 00'!Print_Area</vt:lpstr>
      <vt:lpstr>'SCENARIO 1'!Print_Area</vt:lpstr>
      <vt:lpstr>'SCENARIO 2'!Print_Area</vt:lpstr>
      <vt:lpstr>'SCENARIO 3'!Print_Area</vt:lpstr>
      <vt:lpstr>'SCENARIO 4'!Print_Area</vt:lpstr>
      <vt:lpstr>'SCENARIO 5'!Print_Area</vt:lpstr>
      <vt:lpstr>'SCENARIO 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Insp</cp:lastModifiedBy>
  <cp:lastPrinted>2016-04-26T16:17:59Z</cp:lastPrinted>
  <dcterms:created xsi:type="dcterms:W3CDTF">2016-03-30T18:37:26Z</dcterms:created>
  <dcterms:modified xsi:type="dcterms:W3CDTF">2016-04-26T16:18:08Z</dcterms:modified>
</cp:coreProperties>
</file>